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! DATA KERJA\1. TUGAS PNS\PRODI HUKUM KELUARGA\REVIEW KURIKULUM FASIH\"/>
    </mc:Choice>
  </mc:AlternateContent>
  <bookViews>
    <workbookView xWindow="390" yWindow="540" windowWidth="19815" windowHeight="9150" firstSheet="3" activeTab="7"/>
  </bookViews>
  <sheets>
    <sheet name="HK DULU" sheetId="4" r:id="rId1"/>
    <sheet name="UIN" sheetId="10" r:id="rId2"/>
    <sheet name="FAKULTAS" sheetId="9" r:id="rId3"/>
    <sheet name="UBAH MK HK" sheetId="24" r:id="rId4"/>
    <sheet name="FIX HK" sheetId="17" r:id="rId5"/>
    <sheet name="Sheet1" sheetId="26" r:id="rId6"/>
    <sheet name="Semester Filter" sheetId="23" r:id="rId7"/>
    <sheet name="SEMESTERAN" sheetId="20" r:id="rId8"/>
    <sheet name="MK BERSYARAT" sheetId="25" r:id="rId9"/>
  </sheets>
  <definedNames>
    <definedName name="_xlnm._FilterDatabase" localSheetId="0" hidden="1">'HK DULU'!$C$5:$I$69</definedName>
    <definedName name="_xlnm._FilterDatabase" localSheetId="6" hidden="1">'Semester Filter'!$A$2:$H$74</definedName>
    <definedName name="_xlnm._FilterDatabase" localSheetId="7" hidden="1">SEMESTERAN!$A$2:$H$11</definedName>
  </definedNames>
  <calcPr calcId="152511"/>
</workbook>
</file>

<file path=xl/calcChain.xml><?xml version="1.0" encoding="utf-8"?>
<calcChain xmlns="http://schemas.openxmlformats.org/spreadsheetml/2006/main">
  <c r="F59" i="17" l="1"/>
  <c r="E74" i="23" l="1"/>
  <c r="E41" i="20" l="1"/>
  <c r="E27" i="20" l="1"/>
  <c r="E93" i="20" l="1"/>
  <c r="E84" i="20"/>
  <c r="E70" i="20"/>
  <c r="E56" i="20"/>
  <c r="E13" i="20"/>
  <c r="E100" i="20" l="1"/>
  <c r="Q21" i="4" l="1"/>
  <c r="E12" i="9" l="1"/>
  <c r="E16" i="10" l="1"/>
  <c r="G80" i="4" l="1"/>
  <c r="K79" i="4"/>
  <c r="J79" i="4"/>
  <c r="L79" i="4" s="1"/>
  <c r="M77" i="4" s="1"/>
</calcChain>
</file>

<file path=xl/sharedStrings.xml><?xml version="1.0" encoding="utf-8"?>
<sst xmlns="http://schemas.openxmlformats.org/spreadsheetml/2006/main" count="1579" uniqueCount="320">
  <si>
    <t>Sks Mk</t>
  </si>
  <si>
    <t>Semester</t>
  </si>
  <si>
    <t>UIN2001</t>
  </si>
  <si>
    <t>UIN2002</t>
  </si>
  <si>
    <t>UIN2003</t>
  </si>
  <si>
    <t>UIN2004</t>
  </si>
  <si>
    <t>UIN2005</t>
  </si>
  <si>
    <t>UIN2006</t>
  </si>
  <si>
    <t>UIN2007</t>
  </si>
  <si>
    <t>UIN2008</t>
  </si>
  <si>
    <t>UIN2009</t>
  </si>
  <si>
    <t>UIN2010</t>
  </si>
  <si>
    <t>UIN2011</t>
  </si>
  <si>
    <t>UIN2012</t>
  </si>
  <si>
    <t>UIN2013</t>
  </si>
  <si>
    <t>UIN2014</t>
  </si>
  <si>
    <t>UIN2016</t>
  </si>
  <si>
    <t>UIN2017</t>
  </si>
  <si>
    <t>FSH2001</t>
  </si>
  <si>
    <t>FSH2002</t>
  </si>
  <si>
    <t>FSH2003</t>
  </si>
  <si>
    <t>FSH2004</t>
  </si>
  <si>
    <t>FSH2005</t>
  </si>
  <si>
    <t>FSH2006</t>
  </si>
  <si>
    <t>FSH2007</t>
  </si>
  <si>
    <t>FSH2008</t>
  </si>
  <si>
    <t>FSH2009</t>
  </si>
  <si>
    <t>FSH2010</t>
  </si>
  <si>
    <t>FSH2011</t>
  </si>
  <si>
    <t>FSH2012</t>
  </si>
  <si>
    <t>FSH2013</t>
  </si>
  <si>
    <t>FSH2014</t>
  </si>
  <si>
    <t>FSH2815</t>
  </si>
  <si>
    <t>HUKUM PERDATA</t>
  </si>
  <si>
    <t>HUKUM ACARA PERDATA</t>
  </si>
  <si>
    <t>HUKUM ACARA PERADILAN AGAMA</t>
  </si>
  <si>
    <t>No</t>
  </si>
  <si>
    <t>Nama Mata Kuliah</t>
  </si>
  <si>
    <t>ID MK</t>
  </si>
  <si>
    <t>Kode MK</t>
  </si>
  <si>
    <t>UIN2015</t>
  </si>
  <si>
    <t>METODOLOGI PENELITIAN</t>
  </si>
  <si>
    <t>PERADILAN AGAMA DI INDONESIA</t>
  </si>
  <si>
    <t>ILMU FALAK</t>
  </si>
  <si>
    <t>Arbitrase</t>
  </si>
  <si>
    <t>KURIKULUM PRODI HUKUM KELUARGA</t>
  </si>
  <si>
    <t>Tahsin Al-Quran</t>
  </si>
  <si>
    <t>AHS</t>
  </si>
  <si>
    <t>Ilmu Sosial Dasar</t>
  </si>
  <si>
    <t>Ilmu Kalam</t>
  </si>
  <si>
    <t>Pengantar Ilmu Hukum</t>
  </si>
  <si>
    <t>Ushul Fiqh I</t>
  </si>
  <si>
    <t>Fiqh Zakat</t>
  </si>
  <si>
    <t>Fiqh Jinayah</t>
  </si>
  <si>
    <t>Fiqh Munakahat I</t>
  </si>
  <si>
    <t>Fiqh Muamalah</t>
  </si>
  <si>
    <t>Fiqh Mawaris I</t>
  </si>
  <si>
    <t>Hukum Perbankan Syariah</t>
  </si>
  <si>
    <t>Metode Penelitian</t>
  </si>
  <si>
    <t>Tindak Pidana Korupsi</t>
  </si>
  <si>
    <t>Aplikasi Komputer / SPSS</t>
  </si>
  <si>
    <t>Skripsi</t>
  </si>
  <si>
    <t>PHK1101</t>
  </si>
  <si>
    <t>Hukum Adat</t>
  </si>
  <si>
    <t>PHK1102</t>
  </si>
  <si>
    <t>Komunikasi</t>
  </si>
  <si>
    <t>PHK1203</t>
  </si>
  <si>
    <t>Hukum Islam di Indonesia I</t>
  </si>
  <si>
    <t>PHK1204</t>
  </si>
  <si>
    <t>Ilmu Falak I</t>
  </si>
  <si>
    <t>PHK1205</t>
  </si>
  <si>
    <t>Tarikh Tasyri'</t>
  </si>
  <si>
    <t>PHK1206</t>
  </si>
  <si>
    <t>Sejarah Peradilan Islam</t>
  </si>
  <si>
    <t>PHK1307</t>
  </si>
  <si>
    <t>Hukum Islam di Indonesia II</t>
  </si>
  <si>
    <t>PHK1308</t>
  </si>
  <si>
    <t>Ilmu Falak II</t>
  </si>
  <si>
    <t>PHK1309</t>
  </si>
  <si>
    <t>Peradilan Agama di Indonesia</t>
  </si>
  <si>
    <t>PHK1410</t>
  </si>
  <si>
    <t>Ushul Fiqh II</t>
  </si>
  <si>
    <t>PHK1411</t>
  </si>
  <si>
    <t>Fiqh Munakahat II</t>
  </si>
  <si>
    <t>PHK1412</t>
  </si>
  <si>
    <t>Fiqh Mawaris II</t>
  </si>
  <si>
    <t>PHK1413</t>
  </si>
  <si>
    <t>Hukum Acara Peradilan Agama I</t>
  </si>
  <si>
    <t>PHK1414</t>
  </si>
  <si>
    <t>Hukum Perdata</t>
  </si>
  <si>
    <t>PHK1415</t>
  </si>
  <si>
    <t>Hukum Pidana</t>
  </si>
  <si>
    <t>PHK1416</t>
  </si>
  <si>
    <t>Metode Penelitian Hukum</t>
  </si>
  <si>
    <t>PHK1517</t>
  </si>
  <si>
    <t>Qawa'id Fiqhiyah</t>
  </si>
  <si>
    <t>PHK1518</t>
  </si>
  <si>
    <t>Fiqh Mawaris III</t>
  </si>
  <si>
    <t>PHK1519</t>
  </si>
  <si>
    <t>Hukum Acara Peradilan Agama II</t>
  </si>
  <si>
    <t>PHK1520</t>
  </si>
  <si>
    <t>Administrasi Perkawinan / Wakaf</t>
  </si>
  <si>
    <t>PHK1521</t>
  </si>
  <si>
    <t>Tafsir Ahkam I</t>
  </si>
  <si>
    <t>PHK1522</t>
  </si>
  <si>
    <t>Hadis Ahkam I</t>
  </si>
  <si>
    <t>PHK1523</t>
  </si>
  <si>
    <t>Sosiologi Keluarga</t>
  </si>
  <si>
    <t>PHK1524</t>
  </si>
  <si>
    <t>Bimbingan Perkawinan</t>
  </si>
  <si>
    <t>PHK1525</t>
  </si>
  <si>
    <t>Hukum Islam Asia Tenggara</t>
  </si>
  <si>
    <t>PHK1526</t>
  </si>
  <si>
    <t>Ekonomi Islam</t>
  </si>
  <si>
    <t>PHK1527</t>
  </si>
  <si>
    <t>Praktikum Peradilan</t>
  </si>
  <si>
    <t>PHK1528</t>
  </si>
  <si>
    <t>Filsafat Hukum Islam I</t>
  </si>
  <si>
    <t>PHK1629</t>
  </si>
  <si>
    <t>Tafsir Ahkam II</t>
  </si>
  <si>
    <t>PHK1630</t>
  </si>
  <si>
    <t>Hadis Ahkam II</t>
  </si>
  <si>
    <t>PHK1631</t>
  </si>
  <si>
    <t>Fiqh Siyasah</t>
  </si>
  <si>
    <t>PHK1632</t>
  </si>
  <si>
    <t>PHK1633</t>
  </si>
  <si>
    <t>Advokasi</t>
  </si>
  <si>
    <t>PHK1635</t>
  </si>
  <si>
    <t>Membahas Kitab</t>
  </si>
  <si>
    <t>PHK1740</t>
  </si>
  <si>
    <t>Tafsir Ahkam III</t>
  </si>
  <si>
    <t>PHK1741</t>
  </si>
  <si>
    <t>Hadis Ahkam III</t>
  </si>
  <si>
    <t>PHK1742</t>
  </si>
  <si>
    <t>Etika Profesi Hukum</t>
  </si>
  <si>
    <t>PHK1743</t>
  </si>
  <si>
    <t>Sosiologi Hukum Islam</t>
  </si>
  <si>
    <t>PHK1744</t>
  </si>
  <si>
    <t>Fiqh Perbandingan Munakahat</t>
  </si>
  <si>
    <t>PHK3405</t>
  </si>
  <si>
    <t xml:space="preserve">Pengantar Manajemen </t>
  </si>
  <si>
    <t>PHK3638</t>
  </si>
  <si>
    <t>Administrasi Peradilan Agama</t>
  </si>
  <si>
    <t>PHK3639</t>
  </si>
  <si>
    <t>Filsafat Hukum Islam II</t>
  </si>
  <si>
    <t>Pancasila</t>
  </si>
  <si>
    <t>Pendidikan Kewarganegaraan</t>
  </si>
  <si>
    <t>Metodologi Studi Islam</t>
  </si>
  <si>
    <t>Studi Al-Quran</t>
  </si>
  <si>
    <t>Studi Hadis</t>
  </si>
  <si>
    <t>Aqidah Akhlak</t>
  </si>
  <si>
    <t>Fiqh</t>
  </si>
  <si>
    <t>Bahasa Indonesia</t>
  </si>
  <si>
    <t>Bahasa Arab I</t>
  </si>
  <si>
    <t>Bahasa Arab II</t>
  </si>
  <si>
    <t>Bahasa Arab III</t>
  </si>
  <si>
    <t>Bahasa Inggris I</t>
  </si>
  <si>
    <t>Bahasa Inggris II</t>
  </si>
  <si>
    <t>Bahasa Inggris III</t>
  </si>
  <si>
    <t>Sejarah Peradaban Islam</t>
  </si>
  <si>
    <t>Studi Islam Asia Tenggara</t>
  </si>
  <si>
    <t>KKN</t>
  </si>
  <si>
    <t>FIQH MUNAKAHAT</t>
  </si>
  <si>
    <r>
      <t>ID</t>
    </r>
    <r>
      <rPr>
        <b/>
        <i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Prodi</t>
    </r>
  </si>
  <si>
    <t>fakultas</t>
  </si>
  <si>
    <t>univ</t>
  </si>
  <si>
    <t>total</t>
  </si>
  <si>
    <t>prodi</t>
  </si>
  <si>
    <t>MATA KULIAH FAKULTAS</t>
  </si>
  <si>
    <t>MATA KULIAH UIN</t>
  </si>
  <si>
    <t>TOTAL</t>
  </si>
  <si>
    <t>Bahasa Inggris</t>
  </si>
  <si>
    <t>Pengantar Hukum Indonesia</t>
  </si>
  <si>
    <t>Filsafat Hukum Islam</t>
  </si>
  <si>
    <t>Hukum Tata Negara</t>
  </si>
  <si>
    <t>Ilmu Falak</t>
  </si>
  <si>
    <t>Mediasi</t>
  </si>
  <si>
    <t>Legal Drafting</t>
  </si>
  <si>
    <t>Administrasi Peradilan</t>
  </si>
  <si>
    <t>Magang</t>
  </si>
  <si>
    <t>5 atau 7</t>
  </si>
  <si>
    <t>FSH</t>
  </si>
  <si>
    <t>WAJIB</t>
  </si>
  <si>
    <t>Ekonomi Syariah</t>
  </si>
  <si>
    <t>PILIHAN</t>
  </si>
  <si>
    <t>Metodologi Penelitian</t>
  </si>
  <si>
    <t>VII</t>
  </si>
  <si>
    <t>VI</t>
  </si>
  <si>
    <t>V</t>
  </si>
  <si>
    <t>Hukum Keluarga di Dunia Islam</t>
  </si>
  <si>
    <t>Hukum Acara Perdata</t>
  </si>
  <si>
    <t>IV</t>
  </si>
  <si>
    <t>III</t>
  </si>
  <si>
    <t>II</t>
  </si>
  <si>
    <t>I</t>
  </si>
  <si>
    <t>NO</t>
  </si>
  <si>
    <t>FIQH II</t>
  </si>
  <si>
    <t xml:space="preserve">Hadis Ahkam III </t>
  </si>
  <si>
    <t>Pengantar Hukum Islam</t>
  </si>
  <si>
    <t>Metode Penelitian Hukum Keluarga</t>
  </si>
  <si>
    <t>Tahsin Al-Qur'an</t>
  </si>
  <si>
    <t>Praktik Hisab dan Rukyat</t>
  </si>
  <si>
    <t xml:space="preserve">Ilmu Falak </t>
  </si>
  <si>
    <t>Tafsir Ahkam Munakahat</t>
  </si>
  <si>
    <t xml:space="preserve">Kepenghuluan </t>
  </si>
  <si>
    <t>Perbandingan Hukum Keluarga Islam</t>
  </si>
  <si>
    <t>MENJADI</t>
  </si>
  <si>
    <t>BARU</t>
  </si>
  <si>
    <t>Ilmu Falak 1</t>
  </si>
  <si>
    <t xml:space="preserve"> Tafsir Ahkam Ibadah</t>
  </si>
  <si>
    <t>Tafsir Ahkam  III</t>
  </si>
  <si>
    <t xml:space="preserve">Hukum Acara Peradilan Agama </t>
  </si>
  <si>
    <t>Administrasi Perkawinan/Wakaf</t>
  </si>
  <si>
    <t xml:space="preserve"> Hadis Ahkam Ibadah</t>
  </si>
  <si>
    <t>Hadis Ahkam Munakahat</t>
  </si>
  <si>
    <t>Hukum Zakat dan Wakaf</t>
  </si>
  <si>
    <t>Qira'atul kutub ahkam munakahat</t>
  </si>
  <si>
    <t>Hukum Islam di Indonesia</t>
  </si>
  <si>
    <t>Fiqh Mawaris</t>
  </si>
  <si>
    <t xml:space="preserve">Fiqh Mawaris III </t>
  </si>
  <si>
    <t>Fiqh Mawaris Lanjutan</t>
  </si>
  <si>
    <t>Fiqh Munakahat</t>
  </si>
  <si>
    <t>Fiqh Munakahat Lanjutan</t>
  </si>
  <si>
    <t>Ushul Fiqh Lanjutan</t>
  </si>
  <si>
    <t>Tafsir Ahkam Muamalah dan Siyasah</t>
  </si>
  <si>
    <t>Hadis Ahkam Muamalah dan Siyasah</t>
  </si>
  <si>
    <t>Kewirausahaan</t>
  </si>
  <si>
    <t>Maqashid Syariah</t>
  </si>
  <si>
    <t>Sosilogi dan Psikologi Keluarga</t>
  </si>
  <si>
    <t>Sosiologi dan Antropologi Hukum Islam</t>
  </si>
  <si>
    <t>Fiqh Kontemporer</t>
  </si>
  <si>
    <t>Qira'atul kutub ahkam munakahat Lanjutan</t>
  </si>
  <si>
    <t>KETERANGAN</t>
  </si>
  <si>
    <t>Perbandingan Fiqh Munakahat</t>
  </si>
  <si>
    <t xml:space="preserve">Bahasa Arab </t>
  </si>
  <si>
    <t xml:space="preserve">Bahasa Inggris </t>
  </si>
  <si>
    <t>Semester 1</t>
  </si>
  <si>
    <t>Semester 2</t>
  </si>
  <si>
    <t>Semester 3</t>
  </si>
  <si>
    <t>Ushul Fiqh</t>
  </si>
  <si>
    <t>Studi Alqur'an</t>
  </si>
  <si>
    <t>Semester 4</t>
  </si>
  <si>
    <t>semester 5</t>
  </si>
  <si>
    <t>Semester 6</t>
  </si>
  <si>
    <t>Semester 7</t>
  </si>
  <si>
    <t>Semester 8</t>
  </si>
  <si>
    <t xml:space="preserve">Total Keseluruhan </t>
  </si>
  <si>
    <t>Alternatif penyelesaian Sengketa</t>
  </si>
  <si>
    <t>Public Speaking</t>
  </si>
  <si>
    <t>PKL/Magang</t>
  </si>
  <si>
    <t>PHK</t>
  </si>
  <si>
    <t>ID PRODI</t>
  </si>
  <si>
    <t>Alternatif Penyelesaian Sengketa</t>
  </si>
  <si>
    <t>Parktik Hisab dan Ru'yat</t>
  </si>
  <si>
    <t>Motodologi Penelitian</t>
  </si>
  <si>
    <t>SMT</t>
  </si>
  <si>
    <t>ID PORDI</t>
  </si>
  <si>
    <t>PHK1202</t>
  </si>
  <si>
    <t>PHK1306</t>
  </si>
  <si>
    <t>PHK1310</t>
  </si>
  <si>
    <t>PHK1311</t>
  </si>
  <si>
    <t>PHK1312</t>
  </si>
  <si>
    <t>PHK1313</t>
  </si>
  <si>
    <t>PHK1314</t>
  </si>
  <si>
    <t>PHK1417</t>
  </si>
  <si>
    <t>PHK1418</t>
  </si>
  <si>
    <t>PHK1419</t>
  </si>
  <si>
    <t>PHK1420</t>
  </si>
  <si>
    <t>PHK1421</t>
  </si>
  <si>
    <t>PHK1422</t>
  </si>
  <si>
    <t>PHK1423</t>
  </si>
  <si>
    <t>PHK1529</t>
  </si>
  <si>
    <t>PHK1530</t>
  </si>
  <si>
    <t>PHK1531</t>
  </si>
  <si>
    <t>PHK1532</t>
  </si>
  <si>
    <t>Qira'at Kutub Ahkam Al-Munakahat</t>
  </si>
  <si>
    <t>PHK1634</t>
  </si>
  <si>
    <t>PHK1636</t>
  </si>
  <si>
    <t>PHK1637</t>
  </si>
  <si>
    <t>PHK1638</t>
  </si>
  <si>
    <t>PHK1639</t>
  </si>
  <si>
    <t>PHK1640</t>
  </si>
  <si>
    <t>PHK1641</t>
  </si>
  <si>
    <t>PHK1642</t>
  </si>
  <si>
    <t>PHK1745</t>
  </si>
  <si>
    <t>PHK1746</t>
  </si>
  <si>
    <t xml:space="preserve">Ushul Fiqh </t>
  </si>
  <si>
    <t xml:space="preserve">Hukum Acara Peradilan Agama  </t>
  </si>
  <si>
    <t xml:space="preserve">Peradilan Agama Di Indonesia </t>
  </si>
  <si>
    <t>Total SKS</t>
  </si>
  <si>
    <t>ILMU KOMUNIKASI</t>
  </si>
  <si>
    <t>INTERPRETASI HUKUM</t>
  </si>
  <si>
    <t>MANAJEMEN BISNIS</t>
  </si>
  <si>
    <t>MATA KULIAH BERSYARAT</t>
  </si>
  <si>
    <t>USHUL FIQH LANJUTAN</t>
  </si>
  <si>
    <t>FIQH MAWARIS LANJUTAN</t>
  </si>
  <si>
    <t>FIQH MUNAKAHAT  LANJUTAN</t>
  </si>
  <si>
    <t>METODOLOGI PENELTIAN HUKUM KELUARGA</t>
  </si>
  <si>
    <t>PRAKTIK HISAB DAN RUKYAT</t>
  </si>
  <si>
    <t>PRAKTIK PERADILAN</t>
  </si>
  <si>
    <t>MATA KULIAH PRA SYARAT</t>
  </si>
  <si>
    <t>USHUL FIQH</t>
  </si>
  <si>
    <t>FIQH MAWARIS</t>
  </si>
  <si>
    <t>PENGANTAR HUKUM DI INDONESIA</t>
  </si>
  <si>
    <t>HK. ACARA PERDATA, HK. ACARA PERADILAN AGAMA DAN ADMINISTRASI PERADILAN</t>
  </si>
  <si>
    <t>SOSIOLOGI DAN ANTROPOLOGI HUKUM</t>
  </si>
  <si>
    <t>Manajemen Bisnis</t>
  </si>
  <si>
    <t>Sosiologi dan Antropologi Hukum</t>
  </si>
  <si>
    <t>Interpretasi Hukum</t>
  </si>
  <si>
    <t>Ilmu Komunikasi</t>
  </si>
  <si>
    <t>PHK1747</t>
  </si>
  <si>
    <t>PHK1748</t>
  </si>
  <si>
    <t>PHK1749</t>
  </si>
  <si>
    <t>PHK1750</t>
  </si>
  <si>
    <t>PHK1751</t>
  </si>
  <si>
    <t xml:space="preserve">MATAKULIAH KEPRODIAN HUKUM KELUARGA </t>
  </si>
  <si>
    <t>TAHUN AKADEMIK 2023-2024</t>
  </si>
  <si>
    <t>PENAWARAN MK PILIHAN</t>
  </si>
  <si>
    <t>gabungan mata kuliah untuk Prodi HKI</t>
  </si>
  <si>
    <t xml:space="preserve">No.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</si>
</sst>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</font>
    <font>
      <sz val="11"/>
      <color rgb="FF000000"/>
      <name val="Calibri"/>
      <family val="2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sz val="12"/>
      <color rgb="FFFF0000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16"/>
      <color rgb="FF000000"/>
      <name val="Calibri"/>
      <family val="2"/>
    </font>
    <font>
      <b/>
      <sz val="12"/>
      <color rgb="FF00000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1" fillId="0" borderId="0" xfId="0" applyFont="1"/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8" xfId="0" applyFont="1" applyBorder="1" applyAlignment="1" applyProtection="1">
      <alignment horizontal="center" vertical="center"/>
      <protection locked="0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0" fillId="0" borderId="3" xfId="0" applyBorder="1"/>
    <xf numFmtId="0" fontId="3" fillId="4" borderId="3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1" fillId="0" borderId="3" xfId="0" applyFont="1" applyBorder="1"/>
    <xf numFmtId="0" fontId="0" fillId="6" borderId="0" xfId="0" applyFill="1"/>
    <xf numFmtId="0" fontId="0" fillId="6" borderId="3" xfId="0" applyFill="1" applyBorder="1"/>
    <xf numFmtId="0" fontId="6" fillId="0" borderId="3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/>
    <xf numFmtId="0" fontId="2" fillId="7" borderId="3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2" fillId="8" borderId="3" xfId="0" applyFont="1" applyFill="1" applyBorder="1" applyAlignment="1">
      <alignment horizontal="center" vertical="center"/>
    </xf>
    <xf numFmtId="0" fontId="1" fillId="8" borderId="0" xfId="0" applyFont="1" applyFill="1"/>
    <xf numFmtId="0" fontId="0" fillId="0" borderId="0" xfId="0" applyBorder="1"/>
    <xf numFmtId="0" fontId="0" fillId="6" borderId="0" xfId="0" applyFill="1" applyBorder="1"/>
    <xf numFmtId="0" fontId="1" fillId="0" borderId="0" xfId="0" applyFont="1" applyBorder="1"/>
    <xf numFmtId="0" fontId="0" fillId="0" borderId="0" xfId="0" applyFill="1" applyBorder="1"/>
    <xf numFmtId="0" fontId="2" fillId="0" borderId="3" xfId="0" applyFont="1" applyFill="1" applyBorder="1" applyAlignment="1">
      <alignment horizontal="center" vertical="center"/>
    </xf>
    <xf numFmtId="0" fontId="0" fillId="0" borderId="0" xfId="0" applyFill="1"/>
    <xf numFmtId="0" fontId="2" fillId="4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/>
    </xf>
    <xf numFmtId="0" fontId="2" fillId="3" borderId="3" xfId="0" applyFont="1" applyFill="1" applyBorder="1" applyAlignment="1" applyProtection="1">
      <alignment horizontal="center" vertical="center"/>
      <protection locked="0"/>
    </xf>
    <xf numFmtId="0" fontId="2" fillId="0" borderId="12" xfId="0" applyFont="1" applyBorder="1" applyAlignment="1">
      <alignment horizontal="center" vertical="center"/>
    </xf>
    <xf numFmtId="0" fontId="2" fillId="5" borderId="12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0" borderId="12" xfId="0" applyFont="1" applyBorder="1" applyAlignment="1" applyProtection="1">
      <alignment horizontal="center" vertical="center"/>
      <protection locked="0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3" fillId="3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1" fillId="0" borderId="0" xfId="0" applyFont="1" applyFill="1"/>
    <xf numFmtId="0" fontId="2" fillId="9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6" fillId="0" borderId="6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8" borderId="0" xfId="0" applyFill="1" applyAlignment="1">
      <alignment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2" fillId="4" borderId="1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wrapText="1"/>
    </xf>
    <xf numFmtId="0" fontId="2" fillId="6" borderId="3" xfId="0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0" fillId="0" borderId="0" xfId="0" applyFill="1" applyBorder="1" applyAlignment="1"/>
    <xf numFmtId="0" fontId="0" fillId="4" borderId="0" xfId="0" applyFill="1" applyAlignment="1">
      <alignment wrapText="1"/>
    </xf>
    <xf numFmtId="0" fontId="0" fillId="0" borderId="3" xfId="0" applyBorder="1" applyAlignment="1">
      <alignment wrapText="1"/>
    </xf>
    <xf numFmtId="0" fontId="0" fillId="4" borderId="3" xfId="0" applyFill="1" applyBorder="1" applyAlignment="1">
      <alignment wrapText="1"/>
    </xf>
    <xf numFmtId="0" fontId="0" fillId="4" borderId="3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2" fillId="9" borderId="0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3" xfId="0" applyFill="1" applyBorder="1" applyAlignment="1">
      <alignment vertical="center"/>
    </xf>
    <xf numFmtId="0" fontId="0" fillId="0" borderId="3" xfId="0" applyBorder="1" applyAlignment="1">
      <alignment vertical="center" wrapText="1"/>
    </xf>
    <xf numFmtId="0" fontId="2" fillId="6" borderId="3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0" fontId="9" fillId="3" borderId="11" xfId="0" applyFont="1" applyFill="1" applyBorder="1" applyAlignment="1">
      <alignment horizontal="center" vertical="center" textRotation="90" wrapText="1"/>
    </xf>
    <xf numFmtId="0" fontId="9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T80"/>
  <sheetViews>
    <sheetView topLeftCell="B64" zoomScale="80" zoomScaleNormal="80" workbookViewId="0">
      <selection activeCell="K80" sqref="K80"/>
    </sheetView>
  </sheetViews>
  <sheetFormatPr defaultRowHeight="24.95" customHeight="1" x14ac:dyDescent="0.25"/>
  <cols>
    <col min="1" max="2" width="2.42578125" customWidth="1"/>
    <col min="3" max="3" width="5" customWidth="1"/>
    <col min="4" max="4" width="14.28515625" customWidth="1"/>
    <col min="5" max="5" width="19.42578125" customWidth="1"/>
    <col min="6" max="6" width="51.85546875" customWidth="1"/>
    <col min="7" max="7" width="5.5703125" customWidth="1"/>
    <col min="8" max="8" width="5.42578125" customWidth="1"/>
    <col min="11" max="11" width="24.42578125" customWidth="1"/>
    <col min="14" max="14" width="12.85546875" customWidth="1"/>
    <col min="15" max="15" width="12" style="29" customWidth="1"/>
    <col min="16" max="16" width="30.5703125" customWidth="1"/>
    <col min="18" max="18" width="12" customWidth="1"/>
    <col min="19" max="19" width="11.28515625" customWidth="1"/>
  </cols>
  <sheetData>
    <row r="1" spans="3:20" ht="24.95" customHeight="1" x14ac:dyDescent="0.25">
      <c r="F1" s="8"/>
    </row>
    <row r="2" spans="3:20" ht="24.95" customHeight="1" x14ac:dyDescent="0.25">
      <c r="D2" s="100" t="s">
        <v>45</v>
      </c>
      <c r="E2" s="100"/>
      <c r="F2" s="100"/>
      <c r="G2" s="100"/>
    </row>
    <row r="5" spans="3:20" ht="24.95" customHeight="1" x14ac:dyDescent="0.25">
      <c r="C5" s="6" t="s">
        <v>36</v>
      </c>
      <c r="D5" s="6" t="s">
        <v>38</v>
      </c>
      <c r="E5" s="6" t="s">
        <v>39</v>
      </c>
      <c r="F5" s="6" t="s">
        <v>37</v>
      </c>
      <c r="G5" s="6" t="s">
        <v>0</v>
      </c>
      <c r="H5" s="6" t="s">
        <v>1</v>
      </c>
      <c r="I5" s="7" t="s">
        <v>163</v>
      </c>
      <c r="L5" s="39"/>
      <c r="M5" s="39"/>
      <c r="N5" s="39"/>
      <c r="O5" s="40"/>
      <c r="P5" s="39"/>
      <c r="Q5" s="39"/>
      <c r="R5" s="39"/>
      <c r="S5" s="39"/>
      <c r="T5" s="39"/>
    </row>
    <row r="6" spans="3:20" ht="24.95" customHeight="1" x14ac:dyDescent="0.25">
      <c r="C6" s="9">
        <v>1</v>
      </c>
      <c r="D6" s="1">
        <v>20881161</v>
      </c>
      <c r="E6" s="15" t="s">
        <v>18</v>
      </c>
      <c r="F6" s="1" t="s">
        <v>46</v>
      </c>
      <c r="G6" s="2">
        <v>0</v>
      </c>
      <c r="H6" s="1">
        <v>1</v>
      </c>
      <c r="I6" s="1" t="s">
        <v>47</v>
      </c>
      <c r="K6">
        <v>2</v>
      </c>
      <c r="L6" s="39"/>
      <c r="M6" s="39"/>
      <c r="N6" s="39"/>
      <c r="O6" s="40"/>
      <c r="P6" s="39"/>
      <c r="Q6" s="39"/>
      <c r="R6" s="39"/>
      <c r="S6" s="39"/>
      <c r="T6" s="39"/>
    </row>
    <row r="7" spans="3:20" ht="24.95" customHeight="1" x14ac:dyDescent="0.25">
      <c r="C7" s="9">
        <v>2</v>
      </c>
      <c r="D7" s="1">
        <v>20881164</v>
      </c>
      <c r="E7" s="15" t="s">
        <v>21</v>
      </c>
      <c r="F7" s="1" t="s">
        <v>50</v>
      </c>
      <c r="G7" s="2">
        <v>2</v>
      </c>
      <c r="H7" s="1">
        <v>1</v>
      </c>
      <c r="I7" s="1" t="s">
        <v>47</v>
      </c>
      <c r="L7" s="39"/>
      <c r="M7" s="101" t="s">
        <v>168</v>
      </c>
      <c r="N7" s="101"/>
      <c r="O7" s="101"/>
      <c r="P7" s="101"/>
      <c r="Q7" s="101"/>
      <c r="R7" s="101"/>
      <c r="S7" s="101"/>
      <c r="T7" s="39"/>
    </row>
    <row r="8" spans="3:20" ht="24.95" customHeight="1" x14ac:dyDescent="0.25">
      <c r="C8" s="9">
        <v>3</v>
      </c>
      <c r="D8" s="1">
        <v>20881177</v>
      </c>
      <c r="E8" s="1" t="s">
        <v>64</v>
      </c>
      <c r="F8" s="1" t="s">
        <v>65</v>
      </c>
      <c r="G8" s="2">
        <v>2</v>
      </c>
      <c r="H8" s="1">
        <v>1</v>
      </c>
      <c r="I8" s="1" t="s">
        <v>47</v>
      </c>
      <c r="L8" s="42"/>
      <c r="O8"/>
      <c r="T8" s="39"/>
    </row>
    <row r="9" spans="3:20" ht="24.95" customHeight="1" x14ac:dyDescent="0.25">
      <c r="C9" s="9">
        <v>4</v>
      </c>
      <c r="D9" s="1">
        <v>20881218</v>
      </c>
      <c r="E9" s="20" t="s">
        <v>2</v>
      </c>
      <c r="F9" s="1" t="s">
        <v>145</v>
      </c>
      <c r="G9" s="1">
        <v>2</v>
      </c>
      <c r="H9" s="1">
        <v>1</v>
      </c>
      <c r="I9" s="1" t="s">
        <v>47</v>
      </c>
      <c r="L9" s="42"/>
      <c r="O9"/>
      <c r="T9" s="39"/>
    </row>
    <row r="10" spans="3:20" ht="24.95" customHeight="1" x14ac:dyDescent="0.25">
      <c r="C10" s="9">
        <v>5</v>
      </c>
      <c r="D10" s="1">
        <v>20881219</v>
      </c>
      <c r="E10" s="20" t="s">
        <v>3</v>
      </c>
      <c r="F10" s="1" t="s">
        <v>146</v>
      </c>
      <c r="G10" s="1">
        <v>2</v>
      </c>
      <c r="H10" s="1">
        <v>1</v>
      </c>
      <c r="I10" s="1" t="s">
        <v>47</v>
      </c>
      <c r="L10" s="42"/>
      <c r="M10" s="24" t="s">
        <v>36</v>
      </c>
      <c r="N10" s="24" t="s">
        <v>38</v>
      </c>
      <c r="O10" s="24" t="s">
        <v>39</v>
      </c>
      <c r="P10" s="24" t="s">
        <v>37</v>
      </c>
      <c r="Q10" s="24" t="s">
        <v>0</v>
      </c>
      <c r="R10" s="24" t="s">
        <v>1</v>
      </c>
      <c r="S10" s="24" t="s">
        <v>163</v>
      </c>
      <c r="T10" s="39"/>
    </row>
    <row r="11" spans="3:20" ht="24.95" customHeight="1" x14ac:dyDescent="0.25">
      <c r="C11" s="9">
        <v>6</v>
      </c>
      <c r="D11" s="1">
        <v>20881220</v>
      </c>
      <c r="E11" s="20" t="s">
        <v>4</v>
      </c>
      <c r="F11" s="1" t="s">
        <v>147</v>
      </c>
      <c r="G11" s="1">
        <v>2</v>
      </c>
      <c r="H11" s="1">
        <v>1</v>
      </c>
      <c r="I11" s="1" t="s">
        <v>47</v>
      </c>
      <c r="L11" s="42"/>
      <c r="M11" s="1">
        <v>1</v>
      </c>
      <c r="N11" s="1">
        <v>20881164</v>
      </c>
      <c r="O11" s="31" t="s">
        <v>21</v>
      </c>
      <c r="P11" s="1" t="s">
        <v>50</v>
      </c>
      <c r="Q11" s="2">
        <v>3</v>
      </c>
      <c r="R11" s="1">
        <v>1</v>
      </c>
      <c r="S11" s="1" t="s">
        <v>47</v>
      </c>
      <c r="T11" s="39"/>
    </row>
    <row r="12" spans="3:20" ht="24.95" customHeight="1" x14ac:dyDescent="0.25">
      <c r="C12" s="9">
        <v>7</v>
      </c>
      <c r="D12" s="1">
        <v>20881223</v>
      </c>
      <c r="E12" s="20" t="s">
        <v>7</v>
      </c>
      <c r="F12" s="1" t="s">
        <v>150</v>
      </c>
      <c r="G12" s="1">
        <v>2</v>
      </c>
      <c r="H12" s="1">
        <v>1</v>
      </c>
      <c r="I12" s="1" t="s">
        <v>47</v>
      </c>
      <c r="J12">
        <v>7</v>
      </c>
      <c r="L12" s="42"/>
      <c r="M12" s="1">
        <v>2</v>
      </c>
      <c r="N12" s="1">
        <v>20881165</v>
      </c>
      <c r="O12" s="31" t="s">
        <v>22</v>
      </c>
      <c r="P12" s="1" t="s">
        <v>51</v>
      </c>
      <c r="Q12" s="2">
        <v>2</v>
      </c>
      <c r="R12" s="1">
        <v>3</v>
      </c>
      <c r="S12" s="1" t="s">
        <v>47</v>
      </c>
      <c r="T12" s="39"/>
    </row>
    <row r="13" spans="3:20" ht="24.95" customHeight="1" x14ac:dyDescent="0.25">
      <c r="C13" s="9">
        <v>8</v>
      </c>
      <c r="D13" s="1">
        <v>20881224</v>
      </c>
      <c r="E13" s="20" t="s">
        <v>8</v>
      </c>
      <c r="F13" s="1" t="s">
        <v>151</v>
      </c>
      <c r="G13" s="1">
        <v>2</v>
      </c>
      <c r="H13" s="1">
        <v>1</v>
      </c>
      <c r="I13" s="1" t="s">
        <v>47</v>
      </c>
      <c r="L13" s="42"/>
      <c r="M13" s="1">
        <v>3</v>
      </c>
      <c r="N13" s="1">
        <v>20881166</v>
      </c>
      <c r="O13" s="31" t="s">
        <v>23</v>
      </c>
      <c r="P13" s="37" t="s">
        <v>52</v>
      </c>
      <c r="Q13" s="2">
        <v>0</v>
      </c>
      <c r="R13" s="1">
        <v>3</v>
      </c>
      <c r="S13" s="1" t="s">
        <v>47</v>
      </c>
      <c r="T13" s="39"/>
    </row>
    <row r="14" spans="3:20" ht="24.95" customHeight="1" x14ac:dyDescent="0.25">
      <c r="C14" s="9">
        <v>9</v>
      </c>
      <c r="D14" s="1">
        <v>20881226</v>
      </c>
      <c r="E14" s="20" t="s">
        <v>10</v>
      </c>
      <c r="F14" s="1" t="s">
        <v>153</v>
      </c>
      <c r="G14" s="1">
        <v>0</v>
      </c>
      <c r="H14" s="1">
        <v>1</v>
      </c>
      <c r="I14" s="1" t="s">
        <v>47</v>
      </c>
      <c r="L14" s="42"/>
      <c r="M14" s="1">
        <v>4</v>
      </c>
      <c r="N14" s="1">
        <v>20881168</v>
      </c>
      <c r="O14" s="31" t="s">
        <v>25</v>
      </c>
      <c r="P14" s="37" t="s">
        <v>54</v>
      </c>
      <c r="Q14" s="2">
        <v>0</v>
      </c>
      <c r="R14" s="1">
        <v>3</v>
      </c>
      <c r="S14" s="1" t="s">
        <v>47</v>
      </c>
      <c r="T14" s="39"/>
    </row>
    <row r="15" spans="3:20" ht="24.95" customHeight="1" thickBot="1" x14ac:dyDescent="0.3">
      <c r="C15" s="10">
        <v>10</v>
      </c>
      <c r="D15" s="5">
        <v>20881229</v>
      </c>
      <c r="E15" s="21" t="s">
        <v>13</v>
      </c>
      <c r="F15" s="5" t="s">
        <v>156</v>
      </c>
      <c r="G15" s="5">
        <v>0</v>
      </c>
      <c r="H15" s="5">
        <v>1</v>
      </c>
      <c r="I15" s="5" t="s">
        <v>47</v>
      </c>
      <c r="L15" s="42"/>
      <c r="M15" s="1">
        <v>5</v>
      </c>
      <c r="N15" s="1">
        <v>20881170</v>
      </c>
      <c r="O15" s="31" t="s">
        <v>27</v>
      </c>
      <c r="P15" s="37" t="s">
        <v>56</v>
      </c>
      <c r="Q15" s="2">
        <v>0</v>
      </c>
      <c r="R15" s="1">
        <v>3</v>
      </c>
      <c r="S15" s="1" t="s">
        <v>47</v>
      </c>
      <c r="T15" s="39"/>
    </row>
    <row r="16" spans="3:20" ht="24.95" customHeight="1" x14ac:dyDescent="0.25">
      <c r="C16" s="11">
        <v>11</v>
      </c>
      <c r="D16" s="3">
        <v>20881162</v>
      </c>
      <c r="E16" s="16" t="s">
        <v>19</v>
      </c>
      <c r="F16" s="3" t="s">
        <v>48</v>
      </c>
      <c r="G16" s="4">
        <v>2</v>
      </c>
      <c r="H16" s="3">
        <v>2</v>
      </c>
      <c r="I16" s="3" t="s">
        <v>47</v>
      </c>
      <c r="K16">
        <v>2</v>
      </c>
      <c r="L16" s="42"/>
      <c r="M16" s="1">
        <v>6</v>
      </c>
      <c r="N16" s="1">
        <v>20881169</v>
      </c>
      <c r="O16" s="31" t="s">
        <v>26</v>
      </c>
      <c r="P16" s="37" t="s">
        <v>55</v>
      </c>
      <c r="Q16" s="2">
        <v>3</v>
      </c>
      <c r="R16" s="1">
        <v>4</v>
      </c>
      <c r="S16" s="1" t="s">
        <v>47</v>
      </c>
      <c r="T16" s="39"/>
    </row>
    <row r="17" spans="3:20" ht="24.95" customHeight="1" x14ac:dyDescent="0.25">
      <c r="C17" s="9">
        <v>12</v>
      </c>
      <c r="D17" s="1">
        <v>20881163</v>
      </c>
      <c r="E17" s="15" t="s">
        <v>20</v>
      </c>
      <c r="F17" s="1" t="s">
        <v>49</v>
      </c>
      <c r="G17" s="2">
        <v>2</v>
      </c>
      <c r="H17" s="1">
        <v>2</v>
      </c>
      <c r="I17" s="1" t="s">
        <v>47</v>
      </c>
      <c r="L17" s="42"/>
      <c r="M17" s="1">
        <v>7</v>
      </c>
      <c r="N17" s="1">
        <v>20881172</v>
      </c>
      <c r="O17" s="31" t="s">
        <v>29</v>
      </c>
      <c r="P17" s="1" t="s">
        <v>58</v>
      </c>
      <c r="Q17" s="2">
        <v>2</v>
      </c>
      <c r="R17" s="1">
        <v>4</v>
      </c>
      <c r="S17" s="1" t="s">
        <v>47</v>
      </c>
      <c r="T17" s="39"/>
    </row>
    <row r="18" spans="3:20" ht="24.95" customHeight="1" x14ac:dyDescent="0.25">
      <c r="C18" s="9">
        <v>13</v>
      </c>
      <c r="D18" s="1">
        <v>20881176</v>
      </c>
      <c r="E18" s="1" t="s">
        <v>62</v>
      </c>
      <c r="F18" s="1" t="s">
        <v>63</v>
      </c>
      <c r="G18" s="2">
        <v>2</v>
      </c>
      <c r="H18" s="1">
        <v>2</v>
      </c>
      <c r="I18" s="1" t="s">
        <v>47</v>
      </c>
      <c r="L18" s="42"/>
      <c r="M18" s="1">
        <v>8</v>
      </c>
      <c r="N18" s="1">
        <v>20881167</v>
      </c>
      <c r="O18" s="31" t="s">
        <v>24</v>
      </c>
      <c r="P18" s="37" t="s">
        <v>53</v>
      </c>
      <c r="Q18" s="2">
        <v>0</v>
      </c>
      <c r="R18" s="1">
        <v>7</v>
      </c>
      <c r="S18" s="1" t="s">
        <v>47</v>
      </c>
      <c r="T18" s="39"/>
    </row>
    <row r="19" spans="3:20" ht="24.95" customHeight="1" x14ac:dyDescent="0.25">
      <c r="C19" s="9">
        <v>14</v>
      </c>
      <c r="D19" s="1">
        <v>20881178</v>
      </c>
      <c r="E19" s="1" t="s">
        <v>66</v>
      </c>
      <c r="F19" s="1" t="s">
        <v>67</v>
      </c>
      <c r="G19" s="2">
        <v>3</v>
      </c>
      <c r="H19" s="1">
        <v>2</v>
      </c>
      <c r="I19" s="1" t="s">
        <v>47</v>
      </c>
      <c r="L19" s="42"/>
      <c r="M19" s="1">
        <v>9</v>
      </c>
      <c r="N19" s="1"/>
      <c r="O19" s="31" t="s">
        <v>181</v>
      </c>
      <c r="P19" s="1" t="s">
        <v>179</v>
      </c>
      <c r="Q19" s="2">
        <v>3</v>
      </c>
      <c r="R19" s="1" t="s">
        <v>180</v>
      </c>
      <c r="S19" s="1" t="s">
        <v>47</v>
      </c>
      <c r="T19" s="39"/>
    </row>
    <row r="20" spans="3:20" ht="24.95" customHeight="1" x14ac:dyDescent="0.25">
      <c r="C20" s="9">
        <v>15</v>
      </c>
      <c r="D20" s="1">
        <v>20881179</v>
      </c>
      <c r="E20" s="1" t="s">
        <v>68</v>
      </c>
      <c r="F20" s="1" t="s">
        <v>69</v>
      </c>
      <c r="G20" s="2">
        <v>2</v>
      </c>
      <c r="H20" s="1">
        <v>2</v>
      </c>
      <c r="I20" s="1" t="s">
        <v>47</v>
      </c>
      <c r="L20" s="42"/>
      <c r="M20" s="1">
        <v>10</v>
      </c>
      <c r="N20" s="1">
        <v>20881175</v>
      </c>
      <c r="O20" s="31" t="s">
        <v>32</v>
      </c>
      <c r="P20" s="1" t="s">
        <v>61</v>
      </c>
      <c r="Q20" s="2">
        <v>6</v>
      </c>
      <c r="R20" s="1">
        <v>8</v>
      </c>
      <c r="S20" s="1" t="s">
        <v>47</v>
      </c>
      <c r="T20" s="39"/>
    </row>
    <row r="21" spans="3:20" ht="24.95" customHeight="1" x14ac:dyDescent="0.25">
      <c r="C21" s="9">
        <v>16</v>
      </c>
      <c r="D21" s="1">
        <v>20881180</v>
      </c>
      <c r="E21" s="1" t="s">
        <v>70</v>
      </c>
      <c r="F21" s="1" t="s">
        <v>71</v>
      </c>
      <c r="G21" s="2">
        <v>2</v>
      </c>
      <c r="H21" s="1">
        <v>2</v>
      </c>
      <c r="I21" s="1" t="s">
        <v>47</v>
      </c>
      <c r="L21" s="42"/>
      <c r="M21" s="23"/>
      <c r="N21" s="23"/>
      <c r="O21" s="30"/>
      <c r="P21" s="28" t="s">
        <v>170</v>
      </c>
      <c r="Q21" s="23">
        <f>SUM(Q11:Q20)</f>
        <v>19</v>
      </c>
      <c r="R21" s="23"/>
      <c r="S21" s="23"/>
      <c r="T21" s="39"/>
    </row>
    <row r="22" spans="3:20" ht="24.95" customHeight="1" x14ac:dyDescent="0.25">
      <c r="C22" s="9">
        <v>17</v>
      </c>
      <c r="D22" s="1">
        <v>20881181</v>
      </c>
      <c r="E22" s="1" t="s">
        <v>72</v>
      </c>
      <c r="F22" s="1" t="s">
        <v>73</v>
      </c>
      <c r="G22" s="2">
        <v>2</v>
      </c>
      <c r="H22" s="1">
        <v>2</v>
      </c>
      <c r="I22" s="1" t="s">
        <v>47</v>
      </c>
      <c r="L22" s="42"/>
      <c r="O22"/>
      <c r="T22" s="39"/>
    </row>
    <row r="23" spans="3:20" ht="24.95" customHeight="1" x14ac:dyDescent="0.25">
      <c r="C23" s="9">
        <v>18</v>
      </c>
      <c r="D23" s="1">
        <v>20881225</v>
      </c>
      <c r="E23" s="20" t="s">
        <v>9</v>
      </c>
      <c r="F23" s="1" t="s">
        <v>152</v>
      </c>
      <c r="G23" s="1">
        <v>2</v>
      </c>
      <c r="H23" s="1">
        <v>2</v>
      </c>
      <c r="I23" s="1" t="s">
        <v>47</v>
      </c>
      <c r="L23" s="39"/>
      <c r="O23"/>
      <c r="P23" s="38" t="s">
        <v>196</v>
      </c>
      <c r="T23" s="39"/>
    </row>
    <row r="24" spans="3:20" ht="24.95" customHeight="1" x14ac:dyDescent="0.25">
      <c r="C24" s="9">
        <v>19</v>
      </c>
      <c r="D24" s="1">
        <v>20881227</v>
      </c>
      <c r="E24" s="36" t="s">
        <v>11</v>
      </c>
      <c r="F24" s="34" t="s">
        <v>154</v>
      </c>
      <c r="G24" s="1">
        <v>0</v>
      </c>
      <c r="H24" s="1">
        <v>2</v>
      </c>
      <c r="I24" s="1" t="s">
        <v>47</v>
      </c>
      <c r="J24">
        <v>4</v>
      </c>
      <c r="L24" s="39"/>
      <c r="M24" s="39"/>
      <c r="N24" s="39"/>
      <c r="O24" s="40"/>
      <c r="P24" s="41"/>
      <c r="Q24" s="39"/>
      <c r="R24" s="39"/>
      <c r="S24" s="39"/>
      <c r="T24" s="39"/>
    </row>
    <row r="25" spans="3:20" ht="24.95" customHeight="1" x14ac:dyDescent="0.25">
      <c r="C25" s="9">
        <v>20</v>
      </c>
      <c r="D25" s="1">
        <v>20881230</v>
      </c>
      <c r="E25" s="36" t="s">
        <v>14</v>
      </c>
      <c r="F25" s="34" t="s">
        <v>157</v>
      </c>
      <c r="G25" s="1">
        <v>0</v>
      </c>
      <c r="H25" s="1">
        <v>2</v>
      </c>
      <c r="I25" s="1" t="s">
        <v>47</v>
      </c>
    </row>
    <row r="26" spans="3:20" ht="24.95" customHeight="1" thickBot="1" x14ac:dyDescent="0.3">
      <c r="C26" s="10">
        <v>21</v>
      </c>
      <c r="D26" s="5">
        <v>20881232</v>
      </c>
      <c r="E26" s="21" t="s">
        <v>40</v>
      </c>
      <c r="F26" s="5" t="s">
        <v>159</v>
      </c>
      <c r="G26" s="5">
        <v>2</v>
      </c>
      <c r="H26" s="5">
        <v>2</v>
      </c>
      <c r="I26" s="5" t="s">
        <v>47</v>
      </c>
    </row>
    <row r="27" spans="3:20" ht="24.95" customHeight="1" x14ac:dyDescent="0.25">
      <c r="C27" s="11">
        <v>22</v>
      </c>
      <c r="D27" s="3">
        <v>20881165</v>
      </c>
      <c r="E27" s="16" t="s">
        <v>22</v>
      </c>
      <c r="F27" s="3" t="s">
        <v>51</v>
      </c>
      <c r="G27" s="4">
        <v>2</v>
      </c>
      <c r="H27" s="3">
        <v>3</v>
      </c>
      <c r="I27" s="3" t="s">
        <v>47</v>
      </c>
      <c r="K27">
        <v>4</v>
      </c>
    </row>
    <row r="28" spans="3:20" ht="24.95" customHeight="1" x14ac:dyDescent="0.25">
      <c r="C28" s="9">
        <v>23</v>
      </c>
      <c r="D28" s="1">
        <v>20881166</v>
      </c>
      <c r="E28" s="15" t="s">
        <v>23</v>
      </c>
      <c r="F28" s="1" t="s">
        <v>52</v>
      </c>
      <c r="G28" s="2">
        <v>2</v>
      </c>
      <c r="H28" s="1">
        <v>3</v>
      </c>
      <c r="I28" s="1" t="s">
        <v>47</v>
      </c>
    </row>
    <row r="29" spans="3:20" ht="24.95" customHeight="1" x14ac:dyDescent="0.25">
      <c r="C29" s="9">
        <v>24</v>
      </c>
      <c r="D29" s="1">
        <v>20881168</v>
      </c>
      <c r="E29" s="15" t="s">
        <v>25</v>
      </c>
      <c r="F29" s="1" t="s">
        <v>54</v>
      </c>
      <c r="G29" s="2">
        <v>2</v>
      </c>
      <c r="H29" s="1">
        <v>3</v>
      </c>
      <c r="I29" s="1" t="s">
        <v>47</v>
      </c>
    </row>
    <row r="30" spans="3:20" ht="24.95" customHeight="1" x14ac:dyDescent="0.25">
      <c r="C30" s="9">
        <v>25</v>
      </c>
      <c r="D30" s="1">
        <v>20881170</v>
      </c>
      <c r="E30" s="15" t="s">
        <v>27</v>
      </c>
      <c r="F30" s="1" t="s">
        <v>56</v>
      </c>
      <c r="G30" s="2">
        <v>2</v>
      </c>
      <c r="H30" s="1">
        <v>3</v>
      </c>
      <c r="I30" s="1" t="s">
        <v>47</v>
      </c>
    </row>
    <row r="31" spans="3:20" ht="24.95" customHeight="1" x14ac:dyDescent="0.25">
      <c r="C31" s="9">
        <v>26</v>
      </c>
      <c r="D31" s="1">
        <v>20881182</v>
      </c>
      <c r="E31" s="1" t="s">
        <v>74</v>
      </c>
      <c r="F31" s="1" t="s">
        <v>75</v>
      </c>
      <c r="G31" s="2">
        <v>2</v>
      </c>
      <c r="H31" s="1">
        <v>3</v>
      </c>
      <c r="I31" s="1" t="s">
        <v>47</v>
      </c>
    </row>
    <row r="32" spans="3:20" ht="24.95" customHeight="1" x14ac:dyDescent="0.25">
      <c r="C32" s="9">
        <v>27</v>
      </c>
      <c r="D32" s="1">
        <v>20881183</v>
      </c>
      <c r="E32" s="1" t="s">
        <v>76</v>
      </c>
      <c r="F32" s="1" t="s">
        <v>77</v>
      </c>
      <c r="G32" s="2">
        <v>2</v>
      </c>
      <c r="H32" s="1">
        <v>3</v>
      </c>
      <c r="I32" s="1" t="s">
        <v>47</v>
      </c>
    </row>
    <row r="33" spans="3:11" ht="24.95" customHeight="1" x14ac:dyDescent="0.25">
      <c r="C33" s="9">
        <v>28</v>
      </c>
      <c r="D33" s="1">
        <v>20881184</v>
      </c>
      <c r="E33" s="1" t="s">
        <v>78</v>
      </c>
      <c r="F33" s="1" t="s">
        <v>79</v>
      </c>
      <c r="G33" s="2">
        <v>2</v>
      </c>
      <c r="H33" s="1">
        <v>3</v>
      </c>
      <c r="I33" s="1" t="s">
        <v>47</v>
      </c>
    </row>
    <row r="34" spans="3:11" ht="24.95" customHeight="1" x14ac:dyDescent="0.25">
      <c r="C34" s="9">
        <v>29</v>
      </c>
      <c r="D34" s="1">
        <v>20881221</v>
      </c>
      <c r="E34" s="17" t="s">
        <v>5</v>
      </c>
      <c r="F34" s="1" t="s">
        <v>148</v>
      </c>
      <c r="G34" s="1">
        <v>2</v>
      </c>
      <c r="H34" s="1">
        <v>3</v>
      </c>
      <c r="I34" s="1" t="s">
        <v>47</v>
      </c>
    </row>
    <row r="35" spans="3:11" ht="24.95" customHeight="1" x14ac:dyDescent="0.25">
      <c r="C35" s="9">
        <v>30</v>
      </c>
      <c r="D35" s="1">
        <v>20881228</v>
      </c>
      <c r="E35" s="34" t="s">
        <v>12</v>
      </c>
      <c r="F35" s="34" t="s">
        <v>155</v>
      </c>
      <c r="G35" s="1">
        <v>2</v>
      </c>
      <c r="H35" s="1">
        <v>3</v>
      </c>
      <c r="I35" s="1" t="s">
        <v>47</v>
      </c>
    </row>
    <row r="36" spans="3:11" ht="24.95" customHeight="1" thickBot="1" x14ac:dyDescent="0.3">
      <c r="C36" s="10">
        <v>31</v>
      </c>
      <c r="D36" s="5">
        <v>20881231</v>
      </c>
      <c r="E36" s="35" t="s">
        <v>15</v>
      </c>
      <c r="F36" s="35" t="s">
        <v>158</v>
      </c>
      <c r="G36" s="5">
        <v>2</v>
      </c>
      <c r="H36" s="5">
        <v>3</v>
      </c>
      <c r="I36" s="5" t="s">
        <v>47</v>
      </c>
      <c r="J36">
        <v>3</v>
      </c>
    </row>
    <row r="37" spans="3:11" ht="24.95" customHeight="1" x14ac:dyDescent="0.25">
      <c r="C37" s="11">
        <v>32</v>
      </c>
      <c r="D37" s="3">
        <v>20881169</v>
      </c>
      <c r="E37" s="16" t="s">
        <v>26</v>
      </c>
      <c r="F37" s="3" t="s">
        <v>55</v>
      </c>
      <c r="G37" s="4">
        <v>2</v>
      </c>
      <c r="H37" s="3">
        <v>4</v>
      </c>
      <c r="I37" s="3" t="s">
        <v>47</v>
      </c>
      <c r="K37">
        <v>2</v>
      </c>
    </row>
    <row r="38" spans="3:11" ht="24.95" customHeight="1" x14ac:dyDescent="0.25">
      <c r="C38" s="9">
        <v>33</v>
      </c>
      <c r="D38" s="1">
        <v>20881172</v>
      </c>
      <c r="E38" s="15" t="s">
        <v>29</v>
      </c>
      <c r="F38" s="1" t="s">
        <v>58</v>
      </c>
      <c r="G38" s="2">
        <v>2</v>
      </c>
      <c r="H38" s="1">
        <v>4</v>
      </c>
      <c r="I38" s="1" t="s">
        <v>47</v>
      </c>
    </row>
    <row r="39" spans="3:11" ht="24.95" customHeight="1" x14ac:dyDescent="0.25">
      <c r="C39" s="9">
        <v>34</v>
      </c>
      <c r="D39" s="1">
        <v>20881185</v>
      </c>
      <c r="E39" s="1" t="s">
        <v>80</v>
      </c>
      <c r="F39" s="1" t="s">
        <v>81</v>
      </c>
      <c r="G39" s="2">
        <v>3</v>
      </c>
      <c r="H39" s="1">
        <v>4</v>
      </c>
      <c r="I39" s="1" t="s">
        <v>47</v>
      </c>
    </row>
    <row r="40" spans="3:11" ht="24.95" customHeight="1" x14ac:dyDescent="0.25">
      <c r="C40" s="9">
        <v>35</v>
      </c>
      <c r="D40" s="1">
        <v>20881186</v>
      </c>
      <c r="E40" s="1" t="s">
        <v>82</v>
      </c>
      <c r="F40" s="1" t="s">
        <v>83</v>
      </c>
      <c r="G40" s="2">
        <v>2</v>
      </c>
      <c r="H40" s="1">
        <v>4</v>
      </c>
      <c r="I40" s="1" t="s">
        <v>47</v>
      </c>
    </row>
    <row r="41" spans="3:11" ht="24.95" customHeight="1" x14ac:dyDescent="0.25">
      <c r="C41" s="9">
        <v>36</v>
      </c>
      <c r="D41" s="1">
        <v>20881187</v>
      </c>
      <c r="E41" s="1" t="s">
        <v>84</v>
      </c>
      <c r="F41" s="1" t="s">
        <v>85</v>
      </c>
      <c r="G41" s="2">
        <v>2</v>
      </c>
      <c r="H41" s="1">
        <v>4</v>
      </c>
      <c r="I41" s="1" t="s">
        <v>47</v>
      </c>
    </row>
    <row r="42" spans="3:11" ht="24.95" customHeight="1" x14ac:dyDescent="0.25">
      <c r="C42" s="9">
        <v>37</v>
      </c>
      <c r="D42" s="1">
        <v>20881188</v>
      </c>
      <c r="E42" s="1" t="s">
        <v>86</v>
      </c>
      <c r="F42" s="1" t="s">
        <v>87</v>
      </c>
      <c r="G42" s="2">
        <v>2</v>
      </c>
      <c r="H42" s="1">
        <v>4</v>
      </c>
      <c r="I42" s="1" t="s">
        <v>47</v>
      </c>
    </row>
    <row r="43" spans="3:11" ht="24.95" customHeight="1" x14ac:dyDescent="0.25">
      <c r="C43" s="9">
        <v>38</v>
      </c>
      <c r="D43" s="1">
        <v>20881189</v>
      </c>
      <c r="E43" s="1" t="s">
        <v>88</v>
      </c>
      <c r="F43" s="1" t="s">
        <v>89</v>
      </c>
      <c r="G43" s="2">
        <v>2</v>
      </c>
      <c r="H43" s="1">
        <v>4</v>
      </c>
      <c r="I43" s="1" t="s">
        <v>47</v>
      </c>
    </row>
    <row r="44" spans="3:11" ht="24.95" customHeight="1" x14ac:dyDescent="0.25">
      <c r="C44" s="9">
        <v>39</v>
      </c>
      <c r="D44" s="1">
        <v>20881190</v>
      </c>
      <c r="E44" s="1" t="s">
        <v>90</v>
      </c>
      <c r="F44" s="1" t="s">
        <v>91</v>
      </c>
      <c r="G44" s="2">
        <v>2</v>
      </c>
      <c r="H44" s="1">
        <v>4</v>
      </c>
      <c r="I44" s="1" t="s">
        <v>47</v>
      </c>
    </row>
    <row r="45" spans="3:11" ht="24.95" customHeight="1" x14ac:dyDescent="0.25">
      <c r="C45" s="9">
        <v>40</v>
      </c>
      <c r="D45" s="1">
        <v>20881215</v>
      </c>
      <c r="E45" s="1" t="s">
        <v>139</v>
      </c>
      <c r="F45" s="1" t="s">
        <v>140</v>
      </c>
      <c r="G45" s="1">
        <v>2</v>
      </c>
      <c r="H45" s="1">
        <v>4</v>
      </c>
      <c r="I45" s="1" t="s">
        <v>47</v>
      </c>
    </row>
    <row r="46" spans="3:11" ht="24.95" customHeight="1" x14ac:dyDescent="0.25">
      <c r="C46" s="9">
        <v>41</v>
      </c>
      <c r="D46" s="1">
        <v>20881222</v>
      </c>
      <c r="E46" s="17" t="s">
        <v>6</v>
      </c>
      <c r="F46" s="1" t="s">
        <v>149</v>
      </c>
      <c r="G46" s="1">
        <v>2</v>
      </c>
      <c r="H46" s="1">
        <v>4</v>
      </c>
      <c r="I46" s="1" t="s">
        <v>47</v>
      </c>
    </row>
    <row r="47" spans="3:11" ht="24.95" customHeight="1" thickBot="1" x14ac:dyDescent="0.3">
      <c r="C47" s="10">
        <v>42</v>
      </c>
      <c r="D47" s="5">
        <v>20881233</v>
      </c>
      <c r="E47" s="18" t="s">
        <v>16</v>
      </c>
      <c r="F47" s="5" t="s">
        <v>160</v>
      </c>
      <c r="G47" s="5">
        <v>2</v>
      </c>
      <c r="H47" s="5">
        <v>4</v>
      </c>
      <c r="I47" s="5" t="s">
        <v>47</v>
      </c>
      <c r="J47">
        <v>2</v>
      </c>
    </row>
    <row r="48" spans="3:11" ht="24.95" customHeight="1" x14ac:dyDescent="0.25">
      <c r="C48" s="11">
        <v>43</v>
      </c>
      <c r="D48" s="3">
        <v>20881171</v>
      </c>
      <c r="E48" s="16" t="s">
        <v>28</v>
      </c>
      <c r="F48" s="3" t="s">
        <v>57</v>
      </c>
      <c r="G48" s="4">
        <v>2</v>
      </c>
      <c r="H48" s="3">
        <v>5</v>
      </c>
      <c r="I48" s="3" t="s">
        <v>47</v>
      </c>
      <c r="K48">
        <v>1</v>
      </c>
    </row>
    <row r="49" spans="3:11" ht="24.95" customHeight="1" x14ac:dyDescent="0.25">
      <c r="C49" s="9">
        <v>44</v>
      </c>
      <c r="D49" s="1">
        <v>20881191</v>
      </c>
      <c r="E49" s="1" t="s">
        <v>92</v>
      </c>
      <c r="F49" s="1" t="s">
        <v>93</v>
      </c>
      <c r="G49" s="2">
        <v>2</v>
      </c>
      <c r="H49" s="1">
        <v>5</v>
      </c>
      <c r="I49" s="1" t="s">
        <v>47</v>
      </c>
    </row>
    <row r="50" spans="3:11" ht="24.95" customHeight="1" x14ac:dyDescent="0.25">
      <c r="C50" s="9">
        <v>45</v>
      </c>
      <c r="D50" s="1">
        <v>20881192</v>
      </c>
      <c r="E50" s="1" t="s">
        <v>94</v>
      </c>
      <c r="F50" s="1" t="s">
        <v>95</v>
      </c>
      <c r="G50" s="2">
        <v>2</v>
      </c>
      <c r="H50" s="1">
        <v>5</v>
      </c>
      <c r="I50" s="1" t="s">
        <v>47</v>
      </c>
    </row>
    <row r="51" spans="3:11" ht="24.95" customHeight="1" x14ac:dyDescent="0.25">
      <c r="C51" s="9">
        <v>46</v>
      </c>
      <c r="D51" s="1">
        <v>20881193</v>
      </c>
      <c r="E51" s="1" t="s">
        <v>96</v>
      </c>
      <c r="F51" s="1" t="s">
        <v>97</v>
      </c>
      <c r="G51" s="2">
        <v>2</v>
      </c>
      <c r="H51" s="1">
        <v>5</v>
      </c>
      <c r="I51" s="1" t="s">
        <v>47</v>
      </c>
    </row>
    <row r="52" spans="3:11" ht="24.95" customHeight="1" x14ac:dyDescent="0.25">
      <c r="C52" s="9">
        <v>47</v>
      </c>
      <c r="D52" s="1">
        <v>20881194</v>
      </c>
      <c r="E52" s="1" t="s">
        <v>98</v>
      </c>
      <c r="F52" s="1" t="s">
        <v>99</v>
      </c>
      <c r="G52" s="2">
        <v>2</v>
      </c>
      <c r="H52" s="1">
        <v>5</v>
      </c>
      <c r="I52" s="1" t="s">
        <v>47</v>
      </c>
    </row>
    <row r="53" spans="3:11" ht="24.95" customHeight="1" x14ac:dyDescent="0.25">
      <c r="C53" s="9">
        <v>48</v>
      </c>
      <c r="D53" s="1">
        <v>20881195</v>
      </c>
      <c r="E53" s="1" t="s">
        <v>100</v>
      </c>
      <c r="F53" s="1" t="s">
        <v>101</v>
      </c>
      <c r="G53" s="2">
        <v>2</v>
      </c>
      <c r="H53" s="1">
        <v>5</v>
      </c>
      <c r="I53" s="1" t="s">
        <v>47</v>
      </c>
    </row>
    <row r="54" spans="3:11" ht="24.95" customHeight="1" x14ac:dyDescent="0.25">
      <c r="C54" s="9">
        <v>49</v>
      </c>
      <c r="D54" s="1">
        <v>20881196</v>
      </c>
      <c r="E54" s="1" t="s">
        <v>102</v>
      </c>
      <c r="F54" s="1" t="s">
        <v>103</v>
      </c>
      <c r="G54" s="2">
        <v>2</v>
      </c>
      <c r="H54" s="1">
        <v>5</v>
      </c>
      <c r="I54" s="1" t="s">
        <v>47</v>
      </c>
    </row>
    <row r="55" spans="3:11" ht="24.95" customHeight="1" x14ac:dyDescent="0.25">
      <c r="C55" s="9">
        <v>50</v>
      </c>
      <c r="D55" s="1">
        <v>20881197</v>
      </c>
      <c r="E55" s="1" t="s">
        <v>104</v>
      </c>
      <c r="F55" s="1" t="s">
        <v>105</v>
      </c>
      <c r="G55" s="2">
        <v>2</v>
      </c>
      <c r="H55" s="1">
        <v>5</v>
      </c>
      <c r="I55" s="1" t="s">
        <v>47</v>
      </c>
    </row>
    <row r="56" spans="3:11" ht="24.95" customHeight="1" x14ac:dyDescent="0.25">
      <c r="C56" s="9">
        <v>51</v>
      </c>
      <c r="D56" s="1">
        <v>20881198</v>
      </c>
      <c r="E56" s="1" t="s">
        <v>106</v>
      </c>
      <c r="F56" s="1" t="s">
        <v>107</v>
      </c>
      <c r="G56" s="2">
        <v>2</v>
      </c>
      <c r="H56" s="1">
        <v>5</v>
      </c>
      <c r="I56" s="1" t="s">
        <v>47</v>
      </c>
    </row>
    <row r="57" spans="3:11" ht="24.95" customHeight="1" x14ac:dyDescent="0.25">
      <c r="C57" s="9">
        <v>52</v>
      </c>
      <c r="D57" s="1">
        <v>20881199</v>
      </c>
      <c r="E57" s="1" t="s">
        <v>108</v>
      </c>
      <c r="F57" s="1" t="s">
        <v>109</v>
      </c>
      <c r="G57" s="2">
        <v>2</v>
      </c>
      <c r="H57" s="1">
        <v>5</v>
      </c>
      <c r="I57" s="1" t="s">
        <v>47</v>
      </c>
    </row>
    <row r="58" spans="3:11" ht="24.95" customHeight="1" x14ac:dyDescent="0.25">
      <c r="C58" s="9">
        <v>53</v>
      </c>
      <c r="D58" s="1">
        <v>20881200</v>
      </c>
      <c r="E58" s="1" t="s">
        <v>110</v>
      </c>
      <c r="F58" s="1" t="s">
        <v>111</v>
      </c>
      <c r="G58" s="2">
        <v>2</v>
      </c>
      <c r="H58" s="1">
        <v>5</v>
      </c>
      <c r="I58" s="1" t="s">
        <v>47</v>
      </c>
    </row>
    <row r="59" spans="3:11" ht="24.95" customHeight="1" thickBot="1" x14ac:dyDescent="0.3">
      <c r="C59" s="10">
        <v>54</v>
      </c>
      <c r="D59" s="5">
        <v>20881201</v>
      </c>
      <c r="E59" s="5" t="s">
        <v>112</v>
      </c>
      <c r="F59" s="5" t="s">
        <v>113</v>
      </c>
      <c r="G59" s="5">
        <v>2</v>
      </c>
      <c r="H59" s="5">
        <v>5</v>
      </c>
      <c r="I59" s="5" t="s">
        <v>47</v>
      </c>
    </row>
    <row r="60" spans="3:11" ht="24.95" customHeight="1" x14ac:dyDescent="0.25">
      <c r="C60" s="11">
        <v>55</v>
      </c>
      <c r="D60" s="3">
        <v>20881173</v>
      </c>
      <c r="E60" s="16" t="s">
        <v>30</v>
      </c>
      <c r="F60" s="3" t="s">
        <v>59</v>
      </c>
      <c r="G60" s="4">
        <v>2</v>
      </c>
      <c r="H60" s="3">
        <v>6</v>
      </c>
      <c r="I60" s="3" t="s">
        <v>47</v>
      </c>
      <c r="K60">
        <v>2</v>
      </c>
    </row>
    <row r="61" spans="3:11" ht="24.95" customHeight="1" x14ac:dyDescent="0.25">
      <c r="C61" s="9">
        <v>56</v>
      </c>
      <c r="D61" s="1">
        <v>20881174</v>
      </c>
      <c r="E61" s="15" t="s">
        <v>31</v>
      </c>
      <c r="F61" s="1" t="s">
        <v>60</v>
      </c>
      <c r="G61" s="2">
        <v>2</v>
      </c>
      <c r="H61" s="1">
        <v>6</v>
      </c>
      <c r="I61" s="1" t="s">
        <v>47</v>
      </c>
    </row>
    <row r="62" spans="3:11" ht="24.95" customHeight="1" x14ac:dyDescent="0.25">
      <c r="C62" s="9">
        <v>57</v>
      </c>
      <c r="D62" s="1">
        <v>20881202</v>
      </c>
      <c r="E62" s="1" t="s">
        <v>114</v>
      </c>
      <c r="F62" s="1" t="s">
        <v>115</v>
      </c>
      <c r="G62" s="1">
        <v>2</v>
      </c>
      <c r="H62" s="1">
        <v>6</v>
      </c>
      <c r="I62" s="1" t="s">
        <v>47</v>
      </c>
    </row>
    <row r="63" spans="3:11" ht="24.95" customHeight="1" x14ac:dyDescent="0.25">
      <c r="C63" s="9">
        <v>58</v>
      </c>
      <c r="D63" s="1">
        <v>20881203</v>
      </c>
      <c r="E63" s="1" t="s">
        <v>116</v>
      </c>
      <c r="F63" s="1" t="s">
        <v>117</v>
      </c>
      <c r="G63" s="1">
        <v>2</v>
      </c>
      <c r="H63" s="1">
        <v>6</v>
      </c>
      <c r="I63" s="1" t="s">
        <v>47</v>
      </c>
    </row>
    <row r="64" spans="3:11" ht="24.95" customHeight="1" x14ac:dyDescent="0.25">
      <c r="C64" s="9">
        <v>59</v>
      </c>
      <c r="D64" s="1">
        <v>20881204</v>
      </c>
      <c r="E64" s="1" t="s">
        <v>118</v>
      </c>
      <c r="F64" s="1" t="s">
        <v>119</v>
      </c>
      <c r="G64" s="1">
        <v>2</v>
      </c>
      <c r="H64" s="1">
        <v>6</v>
      </c>
      <c r="I64" s="1" t="s">
        <v>47</v>
      </c>
    </row>
    <row r="65" spans="3:13" ht="24.95" customHeight="1" x14ac:dyDescent="0.25">
      <c r="C65" s="9">
        <v>60</v>
      </c>
      <c r="D65" s="1">
        <v>20881205</v>
      </c>
      <c r="E65" s="1" t="s">
        <v>120</v>
      </c>
      <c r="F65" s="1" t="s">
        <v>121</v>
      </c>
      <c r="G65" s="1">
        <v>2</v>
      </c>
      <c r="H65" s="1">
        <v>6</v>
      </c>
      <c r="I65" s="1" t="s">
        <v>47</v>
      </c>
    </row>
    <row r="66" spans="3:13" ht="24.95" customHeight="1" x14ac:dyDescent="0.25">
      <c r="C66" s="9">
        <v>61</v>
      </c>
      <c r="D66" s="1">
        <v>20881206</v>
      </c>
      <c r="E66" s="1" t="s">
        <v>122</v>
      </c>
      <c r="F66" s="1" t="s">
        <v>123</v>
      </c>
      <c r="G66" s="1">
        <v>2</v>
      </c>
      <c r="H66" s="1">
        <v>6</v>
      </c>
      <c r="I66" s="1" t="s">
        <v>47</v>
      </c>
    </row>
    <row r="67" spans="3:13" ht="24.95" customHeight="1" x14ac:dyDescent="0.25">
      <c r="C67" s="9">
        <v>62</v>
      </c>
      <c r="D67" s="1">
        <v>20881207</v>
      </c>
      <c r="E67" s="1" t="s">
        <v>124</v>
      </c>
      <c r="F67" s="1" t="s">
        <v>44</v>
      </c>
      <c r="G67" s="1">
        <v>2</v>
      </c>
      <c r="H67" s="1">
        <v>6</v>
      </c>
      <c r="I67" s="1" t="s">
        <v>47</v>
      </c>
    </row>
    <row r="68" spans="3:13" ht="24.95" customHeight="1" x14ac:dyDescent="0.25">
      <c r="C68" s="9">
        <v>63</v>
      </c>
      <c r="D68" s="1">
        <v>20881208</v>
      </c>
      <c r="E68" s="1" t="s">
        <v>125</v>
      </c>
      <c r="F68" s="1" t="s">
        <v>126</v>
      </c>
      <c r="G68" s="1">
        <v>2</v>
      </c>
      <c r="H68" s="1">
        <v>6</v>
      </c>
      <c r="I68" s="1" t="s">
        <v>47</v>
      </c>
    </row>
    <row r="69" spans="3:13" ht="24.95" customHeight="1" thickBot="1" x14ac:dyDescent="0.3">
      <c r="C69" s="10">
        <v>64</v>
      </c>
      <c r="D69" s="5">
        <v>20881209</v>
      </c>
      <c r="E69" s="5" t="s">
        <v>127</v>
      </c>
      <c r="F69" s="5" t="s">
        <v>128</v>
      </c>
      <c r="G69" s="5">
        <v>2</v>
      </c>
      <c r="H69" s="5">
        <v>6</v>
      </c>
      <c r="I69" s="5" t="s">
        <v>47</v>
      </c>
    </row>
    <row r="70" spans="3:13" ht="24.95" customHeight="1" x14ac:dyDescent="0.25">
      <c r="C70" s="11">
        <v>65</v>
      </c>
      <c r="D70" s="3">
        <v>20881167</v>
      </c>
      <c r="E70" s="16" t="s">
        <v>24</v>
      </c>
      <c r="F70" s="3" t="s">
        <v>53</v>
      </c>
      <c r="G70" s="4">
        <v>2</v>
      </c>
      <c r="H70" s="3">
        <v>7</v>
      </c>
      <c r="I70" s="3" t="s">
        <v>47</v>
      </c>
      <c r="K70">
        <v>1</v>
      </c>
    </row>
    <row r="71" spans="3:13" ht="24.95" customHeight="1" x14ac:dyDescent="0.25">
      <c r="C71" s="9">
        <v>66</v>
      </c>
      <c r="D71" s="1">
        <v>20881210</v>
      </c>
      <c r="E71" s="1" t="s">
        <v>129</v>
      </c>
      <c r="F71" s="1" t="s">
        <v>130</v>
      </c>
      <c r="G71" s="1">
        <v>2</v>
      </c>
      <c r="H71" s="1">
        <v>7</v>
      </c>
      <c r="I71" s="1" t="s">
        <v>47</v>
      </c>
    </row>
    <row r="72" spans="3:13" ht="24.95" customHeight="1" x14ac:dyDescent="0.25">
      <c r="C72" s="9">
        <v>67</v>
      </c>
      <c r="D72" s="1">
        <v>20881211</v>
      </c>
      <c r="E72" s="1" t="s">
        <v>131</v>
      </c>
      <c r="F72" s="1" t="s">
        <v>132</v>
      </c>
      <c r="G72" s="1">
        <v>2</v>
      </c>
      <c r="H72" s="1">
        <v>7</v>
      </c>
      <c r="I72" s="1" t="s">
        <v>47</v>
      </c>
    </row>
    <row r="73" spans="3:13" ht="24.95" customHeight="1" x14ac:dyDescent="0.25">
      <c r="C73" s="9">
        <v>68</v>
      </c>
      <c r="D73" s="1">
        <v>20881212</v>
      </c>
      <c r="E73" s="1" t="s">
        <v>133</v>
      </c>
      <c r="F73" s="1" t="s">
        <v>134</v>
      </c>
      <c r="G73" s="1">
        <v>2</v>
      </c>
      <c r="H73" s="1">
        <v>7</v>
      </c>
      <c r="I73" s="1" t="s">
        <v>47</v>
      </c>
    </row>
    <row r="74" spans="3:13" ht="24.95" customHeight="1" x14ac:dyDescent="0.25">
      <c r="C74" s="9">
        <v>69</v>
      </c>
      <c r="D74" s="1">
        <v>20881213</v>
      </c>
      <c r="E74" s="1" t="s">
        <v>135</v>
      </c>
      <c r="F74" s="1" t="s">
        <v>136</v>
      </c>
      <c r="G74" s="1">
        <v>2</v>
      </c>
      <c r="H74" s="1">
        <v>7</v>
      </c>
      <c r="I74" s="1" t="s">
        <v>47</v>
      </c>
    </row>
    <row r="75" spans="3:13" ht="24.95" customHeight="1" x14ac:dyDescent="0.25">
      <c r="C75" s="9">
        <v>70</v>
      </c>
      <c r="D75" s="1">
        <v>20881214</v>
      </c>
      <c r="E75" s="1" t="s">
        <v>137</v>
      </c>
      <c r="F75" s="1" t="s">
        <v>138</v>
      </c>
      <c r="G75" s="1">
        <v>2</v>
      </c>
      <c r="H75" s="1">
        <v>7</v>
      </c>
      <c r="I75" s="1" t="s">
        <v>47</v>
      </c>
    </row>
    <row r="76" spans="3:13" ht="24.95" customHeight="1" x14ac:dyDescent="0.25">
      <c r="C76" s="9">
        <v>71</v>
      </c>
      <c r="D76" s="1">
        <v>20881216</v>
      </c>
      <c r="E76" s="1" t="s">
        <v>141</v>
      </c>
      <c r="F76" s="1" t="s">
        <v>142</v>
      </c>
      <c r="G76" s="1">
        <v>2</v>
      </c>
      <c r="H76" s="1">
        <v>7</v>
      </c>
      <c r="I76" s="1" t="s">
        <v>47</v>
      </c>
    </row>
    <row r="77" spans="3:13" ht="24.95" customHeight="1" x14ac:dyDescent="0.25">
      <c r="C77" s="9">
        <v>72</v>
      </c>
      <c r="D77" s="1">
        <v>20881217</v>
      </c>
      <c r="E77" s="1" t="s">
        <v>143</v>
      </c>
      <c r="F77" s="1" t="s">
        <v>144</v>
      </c>
      <c r="G77" s="1">
        <v>2</v>
      </c>
      <c r="H77" s="1">
        <v>7</v>
      </c>
      <c r="I77" s="1" t="s">
        <v>47</v>
      </c>
      <c r="J77">
        <v>1</v>
      </c>
      <c r="K77" s="22">
        <v>1</v>
      </c>
      <c r="M77">
        <f>MIN(L79-74)</f>
        <v>-42</v>
      </c>
    </row>
    <row r="78" spans="3:13" ht="24.95" customHeight="1" thickBot="1" x14ac:dyDescent="0.3">
      <c r="C78" s="10">
        <v>73</v>
      </c>
      <c r="D78" s="5">
        <v>20881234</v>
      </c>
      <c r="E78" s="18" t="s">
        <v>17</v>
      </c>
      <c r="F78" s="5" t="s">
        <v>161</v>
      </c>
      <c r="G78" s="5">
        <v>4</v>
      </c>
      <c r="H78" s="5">
        <v>7</v>
      </c>
      <c r="I78" s="5" t="s">
        <v>47</v>
      </c>
      <c r="M78" t="s">
        <v>167</v>
      </c>
    </row>
    <row r="79" spans="3:13" ht="24.95" customHeight="1" thickBot="1" x14ac:dyDescent="0.3">
      <c r="C79" s="12">
        <v>74</v>
      </c>
      <c r="D79" s="13">
        <v>20881175</v>
      </c>
      <c r="E79" s="19" t="s">
        <v>32</v>
      </c>
      <c r="F79" s="13" t="s">
        <v>61</v>
      </c>
      <c r="G79" s="14">
        <v>6</v>
      </c>
      <c r="H79" s="13">
        <v>8</v>
      </c>
      <c r="I79" s="13" t="s">
        <v>47</v>
      </c>
      <c r="J79">
        <f>SUM(J6:J77)</f>
        <v>17</v>
      </c>
      <c r="K79">
        <f>SUM(K6:K77)</f>
        <v>15</v>
      </c>
      <c r="L79">
        <f>SUM(J79:K79)</f>
        <v>32</v>
      </c>
    </row>
    <row r="80" spans="3:13" ht="24.95" customHeight="1" x14ac:dyDescent="0.25">
      <c r="G80">
        <f>SUM(G6:G79)</f>
        <v>146</v>
      </c>
      <c r="J80" t="s">
        <v>165</v>
      </c>
      <c r="K80" t="s">
        <v>164</v>
      </c>
      <c r="L80" t="s">
        <v>166</v>
      </c>
    </row>
  </sheetData>
  <autoFilter ref="C5:I69">
    <sortState ref="C6:I73">
      <sortCondition ref="H6"/>
    </sortState>
  </autoFilter>
  <sortState ref="C6:I79">
    <sortCondition ref="H6"/>
  </sortState>
  <mergeCells count="2">
    <mergeCell ref="D2:G2"/>
    <mergeCell ref="M7:S7"/>
  </mergeCell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6"/>
  <sheetViews>
    <sheetView workbookViewId="0">
      <selection activeCell="D3" sqref="D3:D15"/>
    </sheetView>
  </sheetViews>
  <sheetFormatPr defaultRowHeight="15" x14ac:dyDescent="0.25"/>
  <cols>
    <col min="2" max="2" width="16.7109375" customWidth="1"/>
    <col min="3" max="3" width="13.140625" customWidth="1"/>
    <col min="4" max="4" width="29.42578125" customWidth="1"/>
  </cols>
  <sheetData>
    <row r="1" spans="1:7" x14ac:dyDescent="0.25">
      <c r="A1" t="s">
        <v>169</v>
      </c>
    </row>
    <row r="2" spans="1:7" ht="15.75" x14ac:dyDescent="0.25">
      <c r="A2" s="6" t="s">
        <v>36</v>
      </c>
      <c r="B2" s="6" t="s">
        <v>38</v>
      </c>
      <c r="C2" s="25" t="s">
        <v>39</v>
      </c>
      <c r="D2" s="6" t="s">
        <v>37</v>
      </c>
      <c r="E2" s="6" t="s">
        <v>0</v>
      </c>
      <c r="F2" s="6" t="s">
        <v>1</v>
      </c>
      <c r="G2" s="6" t="s">
        <v>163</v>
      </c>
    </row>
    <row r="3" spans="1:7" ht="15.75" x14ac:dyDescent="0.25">
      <c r="A3" s="1">
        <v>1</v>
      </c>
      <c r="B3" s="1">
        <v>20881218</v>
      </c>
      <c r="C3" s="20" t="s">
        <v>2</v>
      </c>
      <c r="D3" s="1" t="s">
        <v>145</v>
      </c>
      <c r="E3" s="1">
        <v>2</v>
      </c>
      <c r="F3" s="1">
        <v>1</v>
      </c>
      <c r="G3" s="1" t="s">
        <v>47</v>
      </c>
    </row>
    <row r="4" spans="1:7" ht="15.75" x14ac:dyDescent="0.25">
      <c r="A4" s="1">
        <v>2</v>
      </c>
      <c r="B4" s="1">
        <v>20881219</v>
      </c>
      <c r="C4" s="20" t="s">
        <v>3</v>
      </c>
      <c r="D4" s="1" t="s">
        <v>146</v>
      </c>
      <c r="E4" s="1">
        <v>2</v>
      </c>
      <c r="F4" s="1">
        <v>1</v>
      </c>
      <c r="G4" s="1" t="s">
        <v>47</v>
      </c>
    </row>
    <row r="5" spans="1:7" ht="15.75" x14ac:dyDescent="0.25">
      <c r="A5" s="1">
        <v>3</v>
      </c>
      <c r="B5" s="1">
        <v>20881220</v>
      </c>
      <c r="C5" s="20" t="s">
        <v>4</v>
      </c>
      <c r="D5" s="1" t="s">
        <v>147</v>
      </c>
      <c r="E5" s="1">
        <v>2</v>
      </c>
      <c r="F5" s="1">
        <v>1</v>
      </c>
      <c r="G5" s="1" t="s">
        <v>47</v>
      </c>
    </row>
    <row r="6" spans="1:7" ht="15.75" x14ac:dyDescent="0.25">
      <c r="A6" s="1">
        <v>4</v>
      </c>
      <c r="B6" s="1">
        <v>20881223</v>
      </c>
      <c r="C6" s="20" t="s">
        <v>7</v>
      </c>
      <c r="D6" s="1" t="s">
        <v>150</v>
      </c>
      <c r="E6" s="1">
        <v>2</v>
      </c>
      <c r="F6" s="1">
        <v>1</v>
      </c>
      <c r="G6" s="1" t="s">
        <v>47</v>
      </c>
    </row>
    <row r="7" spans="1:7" ht="15.75" x14ac:dyDescent="0.25">
      <c r="A7" s="1">
        <v>5</v>
      </c>
      <c r="B7" s="1">
        <v>20881224</v>
      </c>
      <c r="C7" s="20" t="s">
        <v>8</v>
      </c>
      <c r="D7" s="1" t="s">
        <v>151</v>
      </c>
      <c r="E7" s="1">
        <v>2</v>
      </c>
      <c r="F7" s="1">
        <v>1</v>
      </c>
      <c r="G7" s="1" t="s">
        <v>47</v>
      </c>
    </row>
    <row r="8" spans="1:7" ht="15.75" x14ac:dyDescent="0.25">
      <c r="A8" s="1">
        <v>6</v>
      </c>
      <c r="B8" s="1">
        <v>20881226</v>
      </c>
      <c r="C8" s="20" t="s">
        <v>10</v>
      </c>
      <c r="D8" s="1" t="s">
        <v>234</v>
      </c>
      <c r="E8" s="1">
        <v>2</v>
      </c>
      <c r="F8" s="1">
        <v>1</v>
      </c>
      <c r="G8" s="1" t="s">
        <v>47</v>
      </c>
    </row>
    <row r="9" spans="1:7" ht="15.75" x14ac:dyDescent="0.25">
      <c r="A9" s="1">
        <v>7</v>
      </c>
      <c r="B9" s="1">
        <v>20881229</v>
      </c>
      <c r="C9" s="20" t="s">
        <v>13</v>
      </c>
      <c r="D9" s="1" t="s">
        <v>235</v>
      </c>
      <c r="E9" s="1">
        <v>2</v>
      </c>
      <c r="F9" s="1">
        <v>1</v>
      </c>
      <c r="G9" s="1" t="s">
        <v>47</v>
      </c>
    </row>
    <row r="10" spans="1:7" ht="15.75" x14ac:dyDescent="0.25">
      <c r="A10" s="1">
        <v>8</v>
      </c>
      <c r="B10" s="1">
        <v>20881225</v>
      </c>
      <c r="C10" s="20" t="s">
        <v>9</v>
      </c>
      <c r="D10" s="1" t="s">
        <v>152</v>
      </c>
      <c r="E10" s="1">
        <v>2</v>
      </c>
      <c r="F10" s="1">
        <v>2</v>
      </c>
      <c r="G10" s="1" t="s">
        <v>47</v>
      </c>
    </row>
    <row r="11" spans="1:7" ht="15.75" x14ac:dyDescent="0.25">
      <c r="A11" s="1">
        <v>9</v>
      </c>
      <c r="B11" s="1">
        <v>20881232</v>
      </c>
      <c r="C11" s="20" t="s">
        <v>40</v>
      </c>
      <c r="D11" s="1" t="s">
        <v>159</v>
      </c>
      <c r="E11" s="1">
        <v>2</v>
      </c>
      <c r="F11" s="1">
        <v>2</v>
      </c>
      <c r="G11" s="1" t="s">
        <v>47</v>
      </c>
    </row>
    <row r="12" spans="1:7" ht="15.75" x14ac:dyDescent="0.25">
      <c r="A12" s="1">
        <v>10</v>
      </c>
      <c r="B12" s="1">
        <v>20881221</v>
      </c>
      <c r="C12" s="17" t="s">
        <v>5</v>
      </c>
      <c r="D12" s="1" t="s">
        <v>148</v>
      </c>
      <c r="E12" s="1">
        <v>2</v>
      </c>
      <c r="F12" s="1">
        <v>3</v>
      </c>
      <c r="G12" s="1" t="s">
        <v>47</v>
      </c>
    </row>
    <row r="13" spans="1:7" ht="15.75" x14ac:dyDescent="0.25">
      <c r="A13" s="1">
        <v>11</v>
      </c>
      <c r="B13" s="1">
        <v>20881222</v>
      </c>
      <c r="C13" s="17" t="s">
        <v>6</v>
      </c>
      <c r="D13" s="1" t="s">
        <v>149</v>
      </c>
      <c r="E13" s="1">
        <v>2</v>
      </c>
      <c r="F13" s="1">
        <v>4</v>
      </c>
      <c r="G13" s="1" t="s">
        <v>47</v>
      </c>
    </row>
    <row r="14" spans="1:7" ht="15.75" x14ac:dyDescent="0.25">
      <c r="A14" s="1">
        <v>12</v>
      </c>
      <c r="B14" s="1">
        <v>20881233</v>
      </c>
      <c r="C14" s="17" t="s">
        <v>16</v>
      </c>
      <c r="D14" s="1" t="s">
        <v>160</v>
      </c>
      <c r="E14" s="1">
        <v>2</v>
      </c>
      <c r="F14" s="1">
        <v>4</v>
      </c>
      <c r="G14" s="1" t="s">
        <v>47</v>
      </c>
    </row>
    <row r="15" spans="1:7" ht="15.75" x14ac:dyDescent="0.25">
      <c r="A15" s="1">
        <v>13</v>
      </c>
      <c r="B15" s="1">
        <v>20881234</v>
      </c>
      <c r="C15" s="17" t="s">
        <v>17</v>
      </c>
      <c r="D15" s="1" t="s">
        <v>161</v>
      </c>
      <c r="E15" s="1">
        <v>4</v>
      </c>
      <c r="F15" s="1">
        <v>7</v>
      </c>
      <c r="G15" s="1" t="s">
        <v>47</v>
      </c>
    </row>
    <row r="16" spans="1:7" ht="15.75" x14ac:dyDescent="0.25">
      <c r="A16" s="23"/>
      <c r="B16" s="23"/>
      <c r="C16" s="17" t="s">
        <v>170</v>
      </c>
      <c r="D16" s="23"/>
      <c r="E16" s="23">
        <f>SUM(E3:E15)</f>
        <v>28</v>
      </c>
      <c r="F16" s="23"/>
      <c r="G16" s="23"/>
    </row>
  </sheetData>
  <pageMargins left="0.7" right="0.7" top="0.75" bottom="0.75" header="0.3" footer="0.3"/>
  <pageSetup scale="95" fitToHeight="0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"/>
  <sheetViews>
    <sheetView workbookViewId="0">
      <selection activeCell="A4" sqref="A4:E12"/>
    </sheetView>
  </sheetViews>
  <sheetFormatPr defaultRowHeight="15" x14ac:dyDescent="0.25"/>
  <cols>
    <col min="1" max="1" width="5.42578125" customWidth="1"/>
    <col min="2" max="2" width="15" customWidth="1"/>
    <col min="3" max="3" width="14" customWidth="1"/>
    <col min="4" max="4" width="30.140625" customWidth="1"/>
    <col min="6" max="6" width="10.42578125" customWidth="1"/>
  </cols>
  <sheetData>
    <row r="1" spans="1:6" x14ac:dyDescent="0.25">
      <c r="A1" s="101" t="s">
        <v>168</v>
      </c>
      <c r="B1" s="101"/>
      <c r="C1" s="101"/>
      <c r="D1" s="101"/>
      <c r="E1" s="101"/>
      <c r="F1" s="101"/>
    </row>
    <row r="4" spans="1:6" ht="21.75" customHeight="1" x14ac:dyDescent="0.25">
      <c r="A4" s="24" t="s">
        <v>36</v>
      </c>
      <c r="B4" s="24" t="s">
        <v>38</v>
      </c>
      <c r="C4" s="24" t="s">
        <v>39</v>
      </c>
      <c r="D4" s="24" t="s">
        <v>37</v>
      </c>
      <c r="E4" s="24" t="s">
        <v>0</v>
      </c>
      <c r="F4" s="24" t="s">
        <v>1</v>
      </c>
    </row>
    <row r="5" spans="1:6" ht="15.75" x14ac:dyDescent="0.25">
      <c r="A5" s="1">
        <v>1</v>
      </c>
      <c r="B5" s="1"/>
      <c r="C5" s="31" t="s">
        <v>18</v>
      </c>
      <c r="D5" s="1" t="s">
        <v>50</v>
      </c>
      <c r="E5" s="2">
        <v>3</v>
      </c>
      <c r="F5" s="1"/>
    </row>
    <row r="6" spans="1:6" ht="15.75" x14ac:dyDescent="0.25">
      <c r="A6" s="1">
        <v>2</v>
      </c>
      <c r="B6" s="1"/>
      <c r="C6" s="31" t="s">
        <v>19</v>
      </c>
      <c r="D6" s="43" t="s">
        <v>200</v>
      </c>
      <c r="E6" s="2">
        <v>2</v>
      </c>
      <c r="F6" s="1"/>
    </row>
    <row r="7" spans="1:6" ht="15.75" x14ac:dyDescent="0.25">
      <c r="A7" s="1">
        <v>3</v>
      </c>
      <c r="B7" s="1"/>
      <c r="C7" s="31" t="s">
        <v>20</v>
      </c>
      <c r="D7" s="1" t="s">
        <v>286</v>
      </c>
      <c r="E7" s="2">
        <v>2</v>
      </c>
      <c r="F7" s="1"/>
    </row>
    <row r="8" spans="1:6" ht="15.75" x14ac:dyDescent="0.25">
      <c r="A8" s="1">
        <v>4</v>
      </c>
      <c r="B8" s="1"/>
      <c r="C8" s="31" t="s">
        <v>21</v>
      </c>
      <c r="D8" s="1" t="s">
        <v>198</v>
      </c>
      <c r="E8" s="2">
        <v>3</v>
      </c>
      <c r="F8" s="1"/>
    </row>
    <row r="9" spans="1:6" ht="15.75" x14ac:dyDescent="0.25">
      <c r="A9" s="1">
        <v>5</v>
      </c>
      <c r="B9" s="1"/>
      <c r="C9" s="31" t="s">
        <v>22</v>
      </c>
      <c r="D9" s="1" t="s">
        <v>185</v>
      </c>
      <c r="E9" s="2">
        <v>2</v>
      </c>
      <c r="F9" s="1">
        <v>4</v>
      </c>
    </row>
    <row r="10" spans="1:6" ht="15.75" x14ac:dyDescent="0.25">
      <c r="A10" s="1">
        <v>6</v>
      </c>
      <c r="B10" s="1"/>
      <c r="C10" s="31" t="s">
        <v>23</v>
      </c>
      <c r="D10" s="1" t="s">
        <v>249</v>
      </c>
      <c r="E10" s="2">
        <v>3</v>
      </c>
      <c r="F10" s="1">
        <v>5</v>
      </c>
    </row>
    <row r="11" spans="1:6" ht="15.75" x14ac:dyDescent="0.25">
      <c r="A11" s="1">
        <v>7</v>
      </c>
      <c r="B11" s="1"/>
      <c r="C11" s="31" t="s">
        <v>24</v>
      </c>
      <c r="D11" s="1" t="s">
        <v>61</v>
      </c>
      <c r="E11" s="2">
        <v>6</v>
      </c>
      <c r="F11" s="1">
        <v>8</v>
      </c>
    </row>
    <row r="12" spans="1:6" x14ac:dyDescent="0.25">
      <c r="A12" s="23"/>
      <c r="B12" s="23"/>
      <c r="C12" s="30"/>
      <c r="D12" s="28" t="s">
        <v>170</v>
      </c>
      <c r="E12" s="23">
        <f>SUM(E5:E11)</f>
        <v>21</v>
      </c>
      <c r="F12" s="23"/>
    </row>
  </sheetData>
  <mergeCells count="1">
    <mergeCell ref="A1:F1"/>
  </mergeCells>
  <pageMargins left="0.7" right="0.7" top="0.75" bottom="0.75" header="0.3" footer="0.3"/>
  <pageSetup paperSize="9" fitToHeight="0"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"/>
  <sheetViews>
    <sheetView workbookViewId="0">
      <selection activeCell="E14" sqref="E14"/>
    </sheetView>
  </sheetViews>
  <sheetFormatPr defaultRowHeight="15" x14ac:dyDescent="0.25"/>
  <cols>
    <col min="3" max="3" width="18.140625" customWidth="1"/>
    <col min="4" max="4" width="33.140625" customWidth="1"/>
    <col min="5" max="5" width="32" customWidth="1"/>
    <col min="6" max="6" width="26.140625" customWidth="1"/>
  </cols>
  <sheetData>
    <row r="1" spans="1:8" ht="15.75" x14ac:dyDescent="0.25">
      <c r="A1" s="6" t="s">
        <v>36</v>
      </c>
      <c r="B1" s="6" t="s">
        <v>38</v>
      </c>
      <c r="C1" s="25" t="s">
        <v>39</v>
      </c>
      <c r="D1" s="6" t="s">
        <v>37</v>
      </c>
      <c r="E1" s="6" t="s">
        <v>206</v>
      </c>
      <c r="F1" s="6" t="s">
        <v>207</v>
      </c>
      <c r="G1" s="6" t="s">
        <v>0</v>
      </c>
      <c r="H1" s="7" t="s">
        <v>163</v>
      </c>
    </row>
    <row r="2" spans="1:8" ht="15.75" x14ac:dyDescent="0.25">
      <c r="A2" s="9">
        <v>1</v>
      </c>
      <c r="B2" s="1"/>
      <c r="C2" s="26" t="s">
        <v>64</v>
      </c>
      <c r="D2" s="45" t="s">
        <v>65</v>
      </c>
      <c r="E2" s="45" t="s">
        <v>248</v>
      </c>
      <c r="F2" s="45"/>
      <c r="G2" s="2">
        <v>2</v>
      </c>
      <c r="H2" s="1" t="s">
        <v>47</v>
      </c>
    </row>
    <row r="3" spans="1:8" ht="15.75" x14ac:dyDescent="0.25">
      <c r="A3" s="9">
        <v>2</v>
      </c>
      <c r="B3" s="1"/>
      <c r="C3" s="26" t="s">
        <v>62</v>
      </c>
      <c r="D3" s="1" t="s">
        <v>63</v>
      </c>
      <c r="E3" s="1"/>
      <c r="F3" s="1"/>
      <c r="G3" s="2">
        <v>2</v>
      </c>
      <c r="H3" s="1" t="s">
        <v>47</v>
      </c>
    </row>
    <row r="4" spans="1:8" ht="15.75" x14ac:dyDescent="0.25">
      <c r="A4" s="9">
        <v>3</v>
      </c>
      <c r="B4" s="1"/>
      <c r="C4" s="26" t="s">
        <v>66</v>
      </c>
      <c r="D4" s="45" t="s">
        <v>67</v>
      </c>
      <c r="E4" s="45" t="s">
        <v>172</v>
      </c>
      <c r="F4" s="45"/>
      <c r="G4" s="2">
        <v>2</v>
      </c>
      <c r="H4" s="1" t="s">
        <v>47</v>
      </c>
    </row>
    <row r="5" spans="1:8" ht="15.75" x14ac:dyDescent="0.25">
      <c r="A5" s="9">
        <v>4</v>
      </c>
      <c r="B5" s="1"/>
      <c r="C5" s="26" t="s">
        <v>68</v>
      </c>
      <c r="D5" s="45" t="s">
        <v>208</v>
      </c>
      <c r="E5" s="45" t="s">
        <v>202</v>
      </c>
      <c r="F5" s="45"/>
      <c r="G5" s="2">
        <v>2</v>
      </c>
      <c r="H5" s="1" t="s">
        <v>47</v>
      </c>
    </row>
    <row r="6" spans="1:8" ht="15.75" x14ac:dyDescent="0.25">
      <c r="A6" s="9">
        <v>5</v>
      </c>
      <c r="B6" s="1"/>
      <c r="C6" s="26" t="s">
        <v>72</v>
      </c>
      <c r="D6" s="56" t="s">
        <v>73</v>
      </c>
      <c r="E6" s="56"/>
      <c r="F6" s="56"/>
      <c r="G6" s="2">
        <v>2</v>
      </c>
      <c r="H6" s="1" t="s">
        <v>47</v>
      </c>
    </row>
    <row r="7" spans="1:8" ht="15.75" x14ac:dyDescent="0.25">
      <c r="A7" s="9">
        <v>6</v>
      </c>
      <c r="B7" s="1"/>
      <c r="C7" s="26" t="s">
        <v>74</v>
      </c>
      <c r="D7" s="45" t="s">
        <v>75</v>
      </c>
      <c r="E7" s="45" t="s">
        <v>217</v>
      </c>
      <c r="F7" s="45"/>
      <c r="G7" s="2">
        <v>2</v>
      </c>
      <c r="H7" s="1" t="s">
        <v>47</v>
      </c>
    </row>
    <row r="8" spans="1:8" ht="15.75" x14ac:dyDescent="0.25">
      <c r="A8" s="9">
        <v>7</v>
      </c>
      <c r="B8" s="1"/>
      <c r="C8" s="26" t="s">
        <v>76</v>
      </c>
      <c r="D8" s="45" t="s">
        <v>77</v>
      </c>
      <c r="E8" s="45" t="s">
        <v>201</v>
      </c>
      <c r="F8" s="45"/>
      <c r="G8" s="2">
        <v>2</v>
      </c>
      <c r="H8" s="1" t="s">
        <v>47</v>
      </c>
    </row>
    <row r="9" spans="1:8" ht="15.75" x14ac:dyDescent="0.25">
      <c r="A9" s="9">
        <v>8</v>
      </c>
      <c r="B9" s="1"/>
      <c r="C9" s="26" t="s">
        <v>78</v>
      </c>
      <c r="D9" s="43" t="s">
        <v>79</v>
      </c>
      <c r="E9" s="43"/>
      <c r="F9" s="43"/>
      <c r="G9" s="2">
        <v>2</v>
      </c>
      <c r="H9" s="1" t="s">
        <v>47</v>
      </c>
    </row>
    <row r="10" spans="1:8" ht="15.75" x14ac:dyDescent="0.25">
      <c r="A10" s="9">
        <v>9</v>
      </c>
      <c r="B10" s="1"/>
      <c r="C10" s="26" t="s">
        <v>82</v>
      </c>
      <c r="D10" s="1" t="s">
        <v>83</v>
      </c>
      <c r="E10" s="1" t="s">
        <v>221</v>
      </c>
      <c r="F10" s="1"/>
      <c r="G10" s="2">
        <v>2</v>
      </c>
      <c r="H10" s="1" t="s">
        <v>47</v>
      </c>
    </row>
    <row r="11" spans="1:8" ht="15.75" x14ac:dyDescent="0.25">
      <c r="A11" s="9">
        <v>10</v>
      </c>
      <c r="B11" s="1"/>
      <c r="C11" s="26" t="s">
        <v>84</v>
      </c>
      <c r="D11" s="45" t="s">
        <v>85</v>
      </c>
      <c r="E11" s="45" t="s">
        <v>218</v>
      </c>
      <c r="F11" s="45"/>
      <c r="G11" s="2">
        <v>2</v>
      </c>
      <c r="H11" s="1" t="s">
        <v>47</v>
      </c>
    </row>
    <row r="12" spans="1:8" ht="15.75" x14ac:dyDescent="0.25">
      <c r="A12" s="9">
        <v>11</v>
      </c>
      <c r="B12" s="1"/>
      <c r="C12" s="26" t="s">
        <v>86</v>
      </c>
      <c r="D12" s="45" t="s">
        <v>87</v>
      </c>
      <c r="E12" s="45" t="s">
        <v>190</v>
      </c>
      <c r="F12" s="45"/>
      <c r="G12" s="2">
        <v>2</v>
      </c>
      <c r="H12" s="1" t="s">
        <v>47</v>
      </c>
    </row>
    <row r="13" spans="1:8" ht="15.75" x14ac:dyDescent="0.25">
      <c r="A13" s="9">
        <v>12</v>
      </c>
      <c r="B13" s="1"/>
      <c r="C13" s="26" t="s">
        <v>88</v>
      </c>
      <c r="D13" s="1" t="s">
        <v>89</v>
      </c>
      <c r="E13" s="1"/>
      <c r="F13" s="1"/>
      <c r="G13" s="2">
        <v>2</v>
      </c>
      <c r="H13" s="1" t="s">
        <v>47</v>
      </c>
    </row>
    <row r="14" spans="1:8" ht="15.75" x14ac:dyDescent="0.25">
      <c r="A14" s="9">
        <v>13</v>
      </c>
      <c r="B14" s="1"/>
      <c r="C14" s="26" t="s">
        <v>90</v>
      </c>
      <c r="D14" s="1" t="s">
        <v>91</v>
      </c>
      <c r="E14" s="1"/>
      <c r="F14" s="1"/>
      <c r="G14" s="2">
        <v>2</v>
      </c>
      <c r="H14" s="1" t="s">
        <v>47</v>
      </c>
    </row>
    <row r="15" spans="1:8" ht="15.75" x14ac:dyDescent="0.25">
      <c r="A15" s="9">
        <v>14</v>
      </c>
      <c r="B15" s="1"/>
      <c r="C15" s="26"/>
      <c r="D15" s="17"/>
      <c r="E15" s="17"/>
      <c r="F15" s="17" t="s">
        <v>215</v>
      </c>
      <c r="G15" s="51">
        <v>2</v>
      </c>
      <c r="H15" s="1"/>
    </row>
    <row r="16" spans="1:8" ht="15.75" x14ac:dyDescent="0.25">
      <c r="A16" s="9">
        <v>15</v>
      </c>
      <c r="B16" s="1"/>
      <c r="C16" s="26" t="s">
        <v>139</v>
      </c>
      <c r="D16" s="1" t="s">
        <v>140</v>
      </c>
      <c r="E16" s="1"/>
      <c r="F16" s="1"/>
      <c r="G16" s="1">
        <v>2</v>
      </c>
      <c r="H16" s="1" t="s">
        <v>47</v>
      </c>
    </row>
    <row r="17" spans="1:8" ht="15.75" x14ac:dyDescent="0.25">
      <c r="A17" s="9">
        <v>16</v>
      </c>
      <c r="B17" s="1"/>
      <c r="C17" s="26" t="s">
        <v>94</v>
      </c>
      <c r="D17" s="1" t="s">
        <v>95</v>
      </c>
      <c r="E17" s="1"/>
      <c r="F17" s="1"/>
      <c r="G17" s="2">
        <v>2</v>
      </c>
      <c r="H17" s="1" t="s">
        <v>47</v>
      </c>
    </row>
    <row r="18" spans="1:8" ht="15.75" x14ac:dyDescent="0.25">
      <c r="A18" s="9">
        <v>17</v>
      </c>
      <c r="B18" s="1"/>
      <c r="C18" s="26" t="s">
        <v>96</v>
      </c>
      <c r="D18" s="45" t="s">
        <v>219</v>
      </c>
      <c r="E18" s="45" t="s">
        <v>220</v>
      </c>
      <c r="F18" s="45"/>
      <c r="G18" s="2">
        <v>2</v>
      </c>
      <c r="H18" s="1" t="s">
        <v>47</v>
      </c>
    </row>
    <row r="19" spans="1:8" ht="15.75" x14ac:dyDescent="0.25">
      <c r="A19" s="9">
        <v>18</v>
      </c>
      <c r="B19" s="1"/>
      <c r="C19" s="26"/>
      <c r="D19" s="17"/>
      <c r="E19" s="17"/>
      <c r="F19" s="17" t="s">
        <v>222</v>
      </c>
      <c r="G19" s="51">
        <v>2</v>
      </c>
      <c r="H19" s="1"/>
    </row>
    <row r="20" spans="1:8" ht="15.75" x14ac:dyDescent="0.25">
      <c r="A20" s="9">
        <v>19</v>
      </c>
      <c r="B20" s="1"/>
      <c r="C20" s="26" t="s">
        <v>98</v>
      </c>
      <c r="D20" s="45" t="s">
        <v>99</v>
      </c>
      <c r="E20" s="45" t="s">
        <v>211</v>
      </c>
      <c r="F20" s="45"/>
      <c r="G20" s="2">
        <v>2</v>
      </c>
      <c r="H20" s="1" t="s">
        <v>47</v>
      </c>
    </row>
    <row r="21" spans="1:8" ht="15.75" x14ac:dyDescent="0.25">
      <c r="A21" s="9">
        <v>20</v>
      </c>
      <c r="B21" s="1"/>
      <c r="C21" s="26" t="s">
        <v>100</v>
      </c>
      <c r="D21" s="45" t="s">
        <v>212</v>
      </c>
      <c r="E21" s="45" t="s">
        <v>204</v>
      </c>
      <c r="F21" s="45"/>
      <c r="G21" s="2">
        <v>2</v>
      </c>
      <c r="H21" s="1" t="s">
        <v>47</v>
      </c>
    </row>
    <row r="22" spans="1:8" ht="15.75" x14ac:dyDescent="0.25">
      <c r="A22" s="9">
        <v>21</v>
      </c>
      <c r="B22" s="1"/>
      <c r="C22" s="26" t="s">
        <v>102</v>
      </c>
      <c r="D22" s="45" t="s">
        <v>103</v>
      </c>
      <c r="E22" s="45" t="s">
        <v>209</v>
      </c>
      <c r="F22" s="45"/>
      <c r="G22" s="2">
        <v>2</v>
      </c>
      <c r="H22" s="1" t="s">
        <v>47</v>
      </c>
    </row>
    <row r="23" spans="1:8" ht="15.75" x14ac:dyDescent="0.25">
      <c r="A23" s="9">
        <v>22</v>
      </c>
      <c r="B23" s="1"/>
      <c r="C23" s="26" t="s">
        <v>104</v>
      </c>
      <c r="D23" s="45" t="s">
        <v>105</v>
      </c>
      <c r="E23" s="45" t="s">
        <v>213</v>
      </c>
      <c r="F23" s="45"/>
      <c r="G23" s="2">
        <v>2</v>
      </c>
      <c r="H23" s="1" t="s">
        <v>47</v>
      </c>
    </row>
    <row r="24" spans="1:8" ht="15.75" x14ac:dyDescent="0.25">
      <c r="A24" s="9">
        <v>23</v>
      </c>
      <c r="B24" s="1"/>
      <c r="C24" s="26" t="s">
        <v>106</v>
      </c>
      <c r="D24" s="45" t="s">
        <v>107</v>
      </c>
      <c r="E24" s="45" t="s">
        <v>228</v>
      </c>
      <c r="F24" s="45"/>
      <c r="G24" s="2">
        <v>2</v>
      </c>
      <c r="H24" s="1" t="s">
        <v>47</v>
      </c>
    </row>
    <row r="25" spans="1:8" ht="15.75" x14ac:dyDescent="0.25">
      <c r="A25" s="9">
        <v>24</v>
      </c>
      <c r="B25" s="1"/>
      <c r="C25" s="26" t="s">
        <v>108</v>
      </c>
      <c r="D25" s="1" t="s">
        <v>109</v>
      </c>
      <c r="E25" s="1"/>
      <c r="F25" s="1"/>
      <c r="G25" s="2">
        <v>2</v>
      </c>
      <c r="H25" s="1" t="s">
        <v>47</v>
      </c>
    </row>
    <row r="26" spans="1:8" ht="15.75" x14ac:dyDescent="0.25">
      <c r="A26" s="9">
        <v>25</v>
      </c>
      <c r="B26" s="1"/>
      <c r="C26" s="26" t="s">
        <v>110</v>
      </c>
      <c r="D26" s="45" t="s">
        <v>111</v>
      </c>
      <c r="E26" s="45" t="s">
        <v>189</v>
      </c>
      <c r="F26" s="45"/>
      <c r="G26" s="2">
        <v>2</v>
      </c>
      <c r="H26" s="1" t="s">
        <v>47</v>
      </c>
    </row>
    <row r="27" spans="1:8" ht="15.75" x14ac:dyDescent="0.25">
      <c r="A27" s="9">
        <v>26</v>
      </c>
      <c r="B27" s="52"/>
      <c r="C27" s="53"/>
      <c r="D27" s="54"/>
      <c r="E27" s="54"/>
      <c r="F27" s="54" t="s">
        <v>174</v>
      </c>
      <c r="G27" s="55">
        <v>2</v>
      </c>
      <c r="H27" s="52"/>
    </row>
    <row r="28" spans="1:8" ht="16.5" thickBot="1" x14ac:dyDescent="0.3">
      <c r="A28" s="9">
        <v>27</v>
      </c>
      <c r="B28" s="5"/>
      <c r="C28" s="27" t="s">
        <v>112</v>
      </c>
      <c r="D28" s="50" t="s">
        <v>113</v>
      </c>
      <c r="E28" s="50" t="s">
        <v>183</v>
      </c>
      <c r="F28" s="5"/>
      <c r="G28" s="5">
        <v>2</v>
      </c>
      <c r="H28" s="5" t="s">
        <v>47</v>
      </c>
    </row>
    <row r="29" spans="1:8" ht="15.75" x14ac:dyDescent="0.25">
      <c r="A29" s="9">
        <v>28</v>
      </c>
      <c r="B29" s="1"/>
      <c r="C29" s="26" t="s">
        <v>114</v>
      </c>
      <c r="D29" s="1" t="s">
        <v>115</v>
      </c>
      <c r="E29" s="1"/>
      <c r="F29" s="1"/>
      <c r="G29" s="1">
        <v>2</v>
      </c>
      <c r="H29" s="1" t="s">
        <v>47</v>
      </c>
    </row>
    <row r="30" spans="1:8" ht="15.75" x14ac:dyDescent="0.25">
      <c r="A30" s="9">
        <v>29</v>
      </c>
      <c r="B30" s="1"/>
      <c r="C30" s="26" t="s">
        <v>116</v>
      </c>
      <c r="D30" s="45" t="s">
        <v>117</v>
      </c>
      <c r="E30" s="45" t="s">
        <v>173</v>
      </c>
      <c r="F30" s="45"/>
      <c r="G30" s="1">
        <v>2</v>
      </c>
      <c r="H30" s="1" t="s">
        <v>47</v>
      </c>
    </row>
    <row r="31" spans="1:8" ht="15.75" x14ac:dyDescent="0.25">
      <c r="A31" s="9">
        <v>30</v>
      </c>
      <c r="B31" s="1"/>
      <c r="C31" s="26" t="s">
        <v>118</v>
      </c>
      <c r="D31" s="45" t="s">
        <v>119</v>
      </c>
      <c r="E31" s="45" t="s">
        <v>224</v>
      </c>
      <c r="F31" s="45"/>
      <c r="G31" s="1">
        <v>2</v>
      </c>
      <c r="H31" s="1" t="s">
        <v>47</v>
      </c>
    </row>
    <row r="32" spans="1:8" ht="15.75" x14ac:dyDescent="0.25">
      <c r="A32" s="9">
        <v>31</v>
      </c>
      <c r="B32" s="1"/>
      <c r="C32" s="26" t="s">
        <v>120</v>
      </c>
      <c r="D32" s="45" t="s">
        <v>121</v>
      </c>
      <c r="E32" s="45" t="s">
        <v>225</v>
      </c>
      <c r="F32" s="45"/>
      <c r="G32" s="1">
        <v>2</v>
      </c>
      <c r="H32" s="1" t="s">
        <v>47</v>
      </c>
    </row>
    <row r="33" spans="1:8" ht="15.75" x14ac:dyDescent="0.25">
      <c r="A33" s="9">
        <v>32</v>
      </c>
      <c r="B33" s="1"/>
      <c r="C33" s="26" t="s">
        <v>122</v>
      </c>
      <c r="D33" s="1" t="s">
        <v>123</v>
      </c>
      <c r="E33" s="1"/>
      <c r="F33" s="1"/>
      <c r="G33" s="1">
        <v>2</v>
      </c>
      <c r="H33" s="1" t="s">
        <v>47</v>
      </c>
    </row>
    <row r="34" spans="1:8" ht="15.75" x14ac:dyDescent="0.25">
      <c r="A34" s="9">
        <v>33</v>
      </c>
      <c r="B34" s="1"/>
      <c r="C34" s="26" t="s">
        <v>124</v>
      </c>
      <c r="D34" s="45" t="s">
        <v>44</v>
      </c>
      <c r="E34" s="45" t="s">
        <v>247</v>
      </c>
      <c r="F34" s="45"/>
      <c r="G34" s="1">
        <v>2</v>
      </c>
      <c r="H34" s="1" t="s">
        <v>47</v>
      </c>
    </row>
    <row r="35" spans="1:8" ht="15.75" x14ac:dyDescent="0.25">
      <c r="A35" s="9">
        <v>34</v>
      </c>
      <c r="B35" s="1"/>
      <c r="C35" s="26" t="s">
        <v>125</v>
      </c>
      <c r="D35" s="43" t="s">
        <v>126</v>
      </c>
      <c r="E35" s="43"/>
      <c r="F35" s="43"/>
      <c r="G35" s="1">
        <v>2</v>
      </c>
      <c r="H35" s="1" t="s">
        <v>47</v>
      </c>
    </row>
    <row r="36" spans="1:8" ht="15.75" x14ac:dyDescent="0.25">
      <c r="A36" s="9">
        <v>35</v>
      </c>
      <c r="B36" s="52"/>
      <c r="C36" s="53"/>
      <c r="D36" s="54"/>
      <c r="E36" s="54"/>
      <c r="F36" s="54" t="s">
        <v>226</v>
      </c>
      <c r="G36" s="54">
        <v>2</v>
      </c>
      <c r="H36" s="52"/>
    </row>
    <row r="37" spans="1:8" ht="16.5" thickBot="1" x14ac:dyDescent="0.3">
      <c r="A37" s="9">
        <v>36</v>
      </c>
      <c r="B37" s="5"/>
      <c r="C37" s="27" t="s">
        <v>127</v>
      </c>
      <c r="D37" s="50" t="s">
        <v>128</v>
      </c>
      <c r="E37" s="50" t="s">
        <v>216</v>
      </c>
      <c r="F37" s="50"/>
      <c r="G37" s="5">
        <v>2</v>
      </c>
      <c r="H37" s="5" t="s">
        <v>47</v>
      </c>
    </row>
    <row r="38" spans="1:8" ht="15.75" x14ac:dyDescent="0.25">
      <c r="A38" s="9">
        <v>37</v>
      </c>
      <c r="B38" s="52"/>
      <c r="C38" s="53"/>
      <c r="D38" s="54"/>
      <c r="E38" s="54"/>
      <c r="F38" s="54" t="s">
        <v>177</v>
      </c>
      <c r="G38" s="54">
        <v>2</v>
      </c>
      <c r="H38" s="52"/>
    </row>
    <row r="39" spans="1:8" ht="15.75" x14ac:dyDescent="0.25">
      <c r="A39" s="9">
        <v>38</v>
      </c>
      <c r="B39" s="1"/>
      <c r="C39" s="26" t="s">
        <v>129</v>
      </c>
      <c r="D39" s="45" t="s">
        <v>210</v>
      </c>
      <c r="E39" s="45" t="s">
        <v>203</v>
      </c>
      <c r="F39" s="45"/>
      <c r="G39" s="1">
        <v>2</v>
      </c>
      <c r="H39" s="1" t="s">
        <v>47</v>
      </c>
    </row>
    <row r="40" spans="1:8" ht="15.75" x14ac:dyDescent="0.25">
      <c r="A40" s="9">
        <v>39</v>
      </c>
      <c r="B40" s="1"/>
      <c r="C40" s="26" t="s">
        <v>131</v>
      </c>
      <c r="D40" s="45" t="s">
        <v>197</v>
      </c>
      <c r="E40" s="45" t="s">
        <v>214</v>
      </c>
      <c r="F40" s="45"/>
      <c r="G40" s="1">
        <v>2</v>
      </c>
      <c r="H40" s="1" t="s">
        <v>47</v>
      </c>
    </row>
    <row r="41" spans="1:8" ht="15.75" x14ac:dyDescent="0.25">
      <c r="A41" s="9">
        <v>40</v>
      </c>
      <c r="B41" s="1"/>
      <c r="C41" s="26"/>
      <c r="D41" s="17"/>
      <c r="E41" s="17"/>
      <c r="F41" s="17" t="s">
        <v>231</v>
      </c>
      <c r="G41" s="1">
        <v>2</v>
      </c>
      <c r="H41" s="1"/>
    </row>
    <row r="42" spans="1:8" ht="15.75" x14ac:dyDescent="0.25">
      <c r="A42" s="9">
        <v>41</v>
      </c>
      <c r="B42" s="1"/>
      <c r="C42" s="26" t="s">
        <v>133</v>
      </c>
      <c r="D42" s="1" t="s">
        <v>134</v>
      </c>
      <c r="E42" s="1"/>
      <c r="F42" s="1"/>
      <c r="G42" s="1">
        <v>2</v>
      </c>
      <c r="H42" s="1" t="s">
        <v>47</v>
      </c>
    </row>
    <row r="43" spans="1:8" ht="15.75" x14ac:dyDescent="0.25">
      <c r="A43" s="9">
        <v>42</v>
      </c>
      <c r="B43" s="1"/>
      <c r="C43" s="26" t="s">
        <v>135</v>
      </c>
      <c r="D43" s="45" t="s">
        <v>136</v>
      </c>
      <c r="E43" s="45" t="s">
        <v>229</v>
      </c>
      <c r="F43" s="45"/>
      <c r="G43" s="1">
        <v>2</v>
      </c>
      <c r="H43" s="1" t="s">
        <v>47</v>
      </c>
    </row>
    <row r="44" spans="1:8" ht="15.75" x14ac:dyDescent="0.25">
      <c r="A44" s="9">
        <v>43</v>
      </c>
      <c r="B44" s="1"/>
      <c r="C44" s="26" t="s">
        <v>137</v>
      </c>
      <c r="D44" s="45" t="s">
        <v>233</v>
      </c>
      <c r="E44" s="45" t="s">
        <v>205</v>
      </c>
      <c r="F44" s="45"/>
      <c r="G44" s="1">
        <v>2</v>
      </c>
      <c r="H44" s="1" t="s">
        <v>47</v>
      </c>
    </row>
    <row r="45" spans="1:8" ht="15.75" x14ac:dyDescent="0.25">
      <c r="A45" s="9">
        <v>44</v>
      </c>
      <c r="B45" s="1"/>
      <c r="C45" s="26"/>
      <c r="D45" s="17"/>
      <c r="E45" s="17"/>
      <c r="F45" s="17" t="s">
        <v>230</v>
      </c>
      <c r="G45" s="17">
        <v>2</v>
      </c>
      <c r="H45" s="1"/>
    </row>
    <row r="46" spans="1:8" ht="15.75" x14ac:dyDescent="0.25">
      <c r="A46" s="9">
        <v>45</v>
      </c>
      <c r="B46" s="1"/>
      <c r="C46" s="26" t="s">
        <v>141</v>
      </c>
      <c r="D46" s="45" t="s">
        <v>142</v>
      </c>
      <c r="E46" s="45" t="s">
        <v>178</v>
      </c>
      <c r="F46" s="45"/>
      <c r="G46" s="1">
        <v>2</v>
      </c>
      <c r="H46" s="1" t="s">
        <v>47</v>
      </c>
    </row>
    <row r="47" spans="1:8" ht="15.75" x14ac:dyDescent="0.25">
      <c r="A47" s="9">
        <v>46</v>
      </c>
      <c r="B47" s="1"/>
      <c r="C47" s="26" t="s">
        <v>143</v>
      </c>
      <c r="D47" s="45" t="s">
        <v>144</v>
      </c>
      <c r="E47" s="45" t="s">
        <v>227</v>
      </c>
      <c r="F47" s="45"/>
      <c r="G47" s="1">
        <v>2</v>
      </c>
      <c r="H47" s="1" t="s">
        <v>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59"/>
  <sheetViews>
    <sheetView topLeftCell="A43" zoomScale="90" zoomScaleNormal="90" workbookViewId="0">
      <selection activeCell="E6" sqref="E6:E57"/>
    </sheetView>
  </sheetViews>
  <sheetFormatPr defaultRowHeight="15" x14ac:dyDescent="0.25"/>
  <cols>
    <col min="4" max="4" width="10.7109375" customWidth="1"/>
    <col min="5" max="5" width="22" customWidth="1"/>
    <col min="6" max="6" width="5.140625" style="92" customWidth="1"/>
    <col min="7" max="7" width="6" customWidth="1"/>
    <col min="9" max="9" width="10.7109375" customWidth="1"/>
  </cols>
  <sheetData>
    <row r="2" spans="2:9" ht="21" x14ac:dyDescent="0.35">
      <c r="B2" s="102" t="s">
        <v>315</v>
      </c>
      <c r="C2" s="102"/>
      <c r="D2" s="102"/>
      <c r="E2" s="102"/>
      <c r="F2" s="102"/>
      <c r="G2" s="102"/>
      <c r="H2" s="102"/>
      <c r="I2" s="102"/>
    </row>
    <row r="3" spans="2:9" ht="15.75" x14ac:dyDescent="0.25">
      <c r="B3" s="104" t="s">
        <v>316</v>
      </c>
      <c r="C3" s="104"/>
      <c r="D3" s="104"/>
      <c r="E3" s="104"/>
      <c r="F3" s="104"/>
      <c r="G3" s="104"/>
      <c r="H3" s="104"/>
      <c r="I3" s="104"/>
    </row>
    <row r="6" spans="2:9" ht="31.5" x14ac:dyDescent="0.25">
      <c r="B6" s="61" t="s">
        <v>36</v>
      </c>
      <c r="C6" s="62" t="s">
        <v>38</v>
      </c>
      <c r="D6" s="62" t="s">
        <v>39</v>
      </c>
      <c r="E6" s="62" t="s">
        <v>37</v>
      </c>
      <c r="F6" s="62" t="s">
        <v>0</v>
      </c>
      <c r="G6" s="62" t="s">
        <v>1</v>
      </c>
      <c r="H6" s="63" t="s">
        <v>251</v>
      </c>
      <c r="I6" s="63" t="s">
        <v>232</v>
      </c>
    </row>
    <row r="7" spans="2:9" ht="31.5" x14ac:dyDescent="0.25">
      <c r="B7" s="1">
        <v>1</v>
      </c>
      <c r="C7" s="46"/>
      <c r="D7" s="65" t="s">
        <v>62</v>
      </c>
      <c r="E7" s="47" t="s">
        <v>172</v>
      </c>
      <c r="F7" s="60">
        <v>2</v>
      </c>
      <c r="G7" s="46" t="s">
        <v>194</v>
      </c>
      <c r="H7" s="46" t="s">
        <v>250</v>
      </c>
      <c r="I7" s="46" t="s">
        <v>182</v>
      </c>
    </row>
    <row r="8" spans="2:9" ht="15.75" x14ac:dyDescent="0.25">
      <c r="B8" s="1">
        <v>2</v>
      </c>
      <c r="C8" s="46"/>
      <c r="D8" s="65" t="s">
        <v>257</v>
      </c>
      <c r="E8" s="47" t="s">
        <v>71</v>
      </c>
      <c r="F8" s="60">
        <v>3</v>
      </c>
      <c r="G8" s="47" t="s">
        <v>193</v>
      </c>
      <c r="H8" s="77" t="s">
        <v>250</v>
      </c>
      <c r="I8" s="46" t="s">
        <v>182</v>
      </c>
    </row>
    <row r="9" spans="2:9" ht="31.5" x14ac:dyDescent="0.25">
      <c r="B9" s="1">
        <v>3</v>
      </c>
      <c r="C9" s="46"/>
      <c r="D9" s="65" t="s">
        <v>66</v>
      </c>
      <c r="E9" s="47" t="s">
        <v>217</v>
      </c>
      <c r="F9" s="60">
        <v>2</v>
      </c>
      <c r="G9" s="47" t="s">
        <v>193</v>
      </c>
      <c r="H9" s="77" t="s">
        <v>250</v>
      </c>
      <c r="I9" s="46" t="s">
        <v>182</v>
      </c>
    </row>
    <row r="10" spans="2:9" ht="15.75" x14ac:dyDescent="0.25">
      <c r="B10" s="1">
        <v>4</v>
      </c>
      <c r="C10" s="46"/>
      <c r="D10" s="65" t="s">
        <v>68</v>
      </c>
      <c r="E10" s="47" t="s">
        <v>221</v>
      </c>
      <c r="F10" s="60">
        <v>2</v>
      </c>
      <c r="G10" s="47" t="s">
        <v>193</v>
      </c>
      <c r="H10" s="77" t="s">
        <v>250</v>
      </c>
      <c r="I10" s="46" t="s">
        <v>182</v>
      </c>
    </row>
    <row r="11" spans="2:9" ht="15.75" x14ac:dyDescent="0.25">
      <c r="B11" s="1">
        <v>5</v>
      </c>
      <c r="C11" s="46"/>
      <c r="D11" s="65" t="s">
        <v>70</v>
      </c>
      <c r="E11" s="47" t="s">
        <v>218</v>
      </c>
      <c r="F11" s="60">
        <v>2</v>
      </c>
      <c r="G11" s="47" t="s">
        <v>193</v>
      </c>
      <c r="H11" s="77" t="s">
        <v>250</v>
      </c>
      <c r="I11" s="46" t="s">
        <v>182</v>
      </c>
    </row>
    <row r="12" spans="2:9" ht="15.75" x14ac:dyDescent="0.25">
      <c r="B12" s="1">
        <v>6</v>
      </c>
      <c r="C12" s="46"/>
      <c r="D12" s="65" t="s">
        <v>258</v>
      </c>
      <c r="E12" s="47" t="s">
        <v>73</v>
      </c>
      <c r="F12" s="60">
        <v>2</v>
      </c>
      <c r="G12" s="46" t="s">
        <v>192</v>
      </c>
      <c r="H12" s="46" t="s">
        <v>250</v>
      </c>
      <c r="I12" s="46" t="s">
        <v>182</v>
      </c>
    </row>
    <row r="13" spans="2:9" ht="15.75" x14ac:dyDescent="0.25">
      <c r="B13" s="1">
        <v>7</v>
      </c>
      <c r="C13" s="46"/>
      <c r="D13" s="65" t="s">
        <v>74</v>
      </c>
      <c r="E13" s="47" t="s">
        <v>223</v>
      </c>
      <c r="F13" s="60">
        <v>3</v>
      </c>
      <c r="G13" s="46" t="s">
        <v>192</v>
      </c>
      <c r="H13" s="46" t="s">
        <v>250</v>
      </c>
      <c r="I13" s="46" t="s">
        <v>182</v>
      </c>
    </row>
    <row r="14" spans="2:9" ht="31.5" x14ac:dyDescent="0.25">
      <c r="B14" s="1">
        <v>8</v>
      </c>
      <c r="C14" s="46"/>
      <c r="D14" s="65" t="s">
        <v>76</v>
      </c>
      <c r="E14" s="79" t="s">
        <v>288</v>
      </c>
      <c r="F14" s="60">
        <v>2</v>
      </c>
      <c r="G14" s="46" t="s">
        <v>192</v>
      </c>
      <c r="H14" s="46" t="s">
        <v>250</v>
      </c>
      <c r="I14" s="46" t="s">
        <v>182</v>
      </c>
    </row>
    <row r="15" spans="2:9" ht="15.75" x14ac:dyDescent="0.25">
      <c r="B15" s="1">
        <v>9</v>
      </c>
      <c r="C15" s="46"/>
      <c r="D15" s="65" t="s">
        <v>78</v>
      </c>
      <c r="E15" s="47" t="s">
        <v>89</v>
      </c>
      <c r="F15" s="60">
        <v>2</v>
      </c>
      <c r="G15" s="46" t="s">
        <v>192</v>
      </c>
      <c r="H15" s="46" t="s">
        <v>250</v>
      </c>
      <c r="I15" s="46" t="s">
        <v>182</v>
      </c>
    </row>
    <row r="16" spans="2:9" ht="15.75" x14ac:dyDescent="0.25">
      <c r="B16" s="1">
        <v>10</v>
      </c>
      <c r="C16" s="46"/>
      <c r="D16" s="65" t="s">
        <v>259</v>
      </c>
      <c r="E16" s="47" t="s">
        <v>91</v>
      </c>
      <c r="F16" s="60">
        <v>2</v>
      </c>
      <c r="G16" s="46" t="s">
        <v>192</v>
      </c>
      <c r="H16" s="46" t="s">
        <v>250</v>
      </c>
      <c r="I16" s="46" t="s">
        <v>182</v>
      </c>
    </row>
    <row r="17" spans="2:9" ht="15.75" x14ac:dyDescent="0.25">
      <c r="B17" s="1">
        <v>11</v>
      </c>
      <c r="C17" s="46"/>
      <c r="D17" s="65" t="s">
        <v>260</v>
      </c>
      <c r="E17" s="47" t="s">
        <v>220</v>
      </c>
      <c r="F17" s="60">
        <v>2</v>
      </c>
      <c r="G17" s="46" t="s">
        <v>192</v>
      </c>
      <c r="H17" s="46" t="s">
        <v>250</v>
      </c>
      <c r="I17" s="46" t="s">
        <v>182</v>
      </c>
    </row>
    <row r="18" spans="2:9" ht="31.5" x14ac:dyDescent="0.25">
      <c r="B18" s="1">
        <v>12</v>
      </c>
      <c r="C18" s="46"/>
      <c r="D18" s="65" t="s">
        <v>261</v>
      </c>
      <c r="E18" s="47" t="s">
        <v>222</v>
      </c>
      <c r="F18" s="60">
        <v>2</v>
      </c>
      <c r="G18" s="46" t="s">
        <v>192</v>
      </c>
      <c r="H18" s="46" t="s">
        <v>250</v>
      </c>
      <c r="I18" s="46" t="s">
        <v>182</v>
      </c>
    </row>
    <row r="19" spans="2:9" ht="15.75" x14ac:dyDescent="0.25">
      <c r="B19" s="1">
        <v>13</v>
      </c>
      <c r="C19" s="46"/>
      <c r="D19" s="65" t="s">
        <v>262</v>
      </c>
      <c r="E19" s="47" t="s">
        <v>209</v>
      </c>
      <c r="F19" s="60">
        <v>2</v>
      </c>
      <c r="G19" s="46" t="s">
        <v>192</v>
      </c>
      <c r="H19" s="46" t="s">
        <v>250</v>
      </c>
      <c r="I19" s="46" t="s">
        <v>182</v>
      </c>
    </row>
    <row r="20" spans="2:9" ht="15.75" x14ac:dyDescent="0.25">
      <c r="B20" s="1">
        <v>14</v>
      </c>
      <c r="C20" s="46"/>
      <c r="D20" s="65" t="s">
        <v>263</v>
      </c>
      <c r="E20" s="47" t="s">
        <v>213</v>
      </c>
      <c r="F20" s="60">
        <v>2</v>
      </c>
      <c r="G20" s="46" t="s">
        <v>192</v>
      </c>
      <c r="H20" s="46" t="s">
        <v>250</v>
      </c>
      <c r="I20" s="46" t="s">
        <v>182</v>
      </c>
    </row>
    <row r="21" spans="2:9" ht="15.75" x14ac:dyDescent="0.25">
      <c r="B21" s="1">
        <v>15</v>
      </c>
      <c r="C21" s="46"/>
      <c r="D21" s="65" t="s">
        <v>90</v>
      </c>
      <c r="E21" s="47" t="s">
        <v>63</v>
      </c>
      <c r="F21" s="60">
        <v>2</v>
      </c>
      <c r="G21" s="46" t="s">
        <v>191</v>
      </c>
      <c r="H21" s="46" t="s">
        <v>250</v>
      </c>
      <c r="I21" s="46" t="s">
        <v>182</v>
      </c>
    </row>
    <row r="22" spans="2:9" ht="15.75" x14ac:dyDescent="0.25">
      <c r="B22" s="1">
        <v>16</v>
      </c>
      <c r="C22" s="46"/>
      <c r="D22" s="65" t="s">
        <v>92</v>
      </c>
      <c r="E22" s="47" t="s">
        <v>175</v>
      </c>
      <c r="F22" s="60">
        <v>2</v>
      </c>
      <c r="G22" s="46" t="s">
        <v>191</v>
      </c>
      <c r="H22" s="46" t="s">
        <v>250</v>
      </c>
      <c r="I22" s="46"/>
    </row>
    <row r="23" spans="2:9" ht="15.75" x14ac:dyDescent="0.25">
      <c r="B23" s="1">
        <v>17</v>
      </c>
      <c r="C23" s="46"/>
      <c r="D23" s="65" t="s">
        <v>264</v>
      </c>
      <c r="E23" s="47" t="s">
        <v>190</v>
      </c>
      <c r="F23" s="60">
        <v>2</v>
      </c>
      <c r="G23" s="46" t="s">
        <v>191</v>
      </c>
      <c r="H23" s="46" t="s">
        <v>250</v>
      </c>
      <c r="I23" s="46" t="s">
        <v>182</v>
      </c>
    </row>
    <row r="24" spans="2:9" ht="31.5" x14ac:dyDescent="0.25">
      <c r="B24" s="1">
        <v>18</v>
      </c>
      <c r="C24" s="46"/>
      <c r="D24" s="65" t="s">
        <v>265</v>
      </c>
      <c r="E24" s="47" t="s">
        <v>215</v>
      </c>
      <c r="F24" s="60">
        <v>2</v>
      </c>
      <c r="G24" s="46" t="s">
        <v>191</v>
      </c>
      <c r="H24" s="46" t="s">
        <v>250</v>
      </c>
      <c r="I24" s="46" t="s">
        <v>182</v>
      </c>
    </row>
    <row r="25" spans="2:9" ht="15.75" x14ac:dyDescent="0.25">
      <c r="B25" s="1">
        <v>19</v>
      </c>
      <c r="C25" s="46"/>
      <c r="D25" s="65" t="s">
        <v>266</v>
      </c>
      <c r="E25" s="47" t="s">
        <v>140</v>
      </c>
      <c r="F25" s="47">
        <v>2</v>
      </c>
      <c r="G25" s="46" t="s">
        <v>191</v>
      </c>
      <c r="H25" s="46" t="s">
        <v>250</v>
      </c>
      <c r="I25" s="46" t="s">
        <v>182</v>
      </c>
    </row>
    <row r="26" spans="2:9" ht="31.5" x14ac:dyDescent="0.25">
      <c r="B26" s="1">
        <v>20</v>
      </c>
      <c r="C26" s="46"/>
      <c r="D26" s="65" t="s">
        <v>267</v>
      </c>
      <c r="E26" s="79" t="s">
        <v>287</v>
      </c>
      <c r="F26" s="60">
        <v>2</v>
      </c>
      <c r="G26" s="46" t="s">
        <v>191</v>
      </c>
      <c r="H26" s="46" t="s">
        <v>250</v>
      </c>
      <c r="I26" s="46" t="s">
        <v>182</v>
      </c>
    </row>
    <row r="27" spans="2:9" ht="15.75" x14ac:dyDescent="0.25">
      <c r="B27" s="1">
        <v>21</v>
      </c>
      <c r="C27" s="46"/>
      <c r="D27" s="65" t="s">
        <v>268</v>
      </c>
      <c r="E27" s="47" t="s">
        <v>109</v>
      </c>
      <c r="F27" s="47">
        <v>2</v>
      </c>
      <c r="G27" s="46" t="s">
        <v>191</v>
      </c>
      <c r="H27" s="46" t="s">
        <v>250</v>
      </c>
      <c r="I27" s="46" t="s">
        <v>182</v>
      </c>
    </row>
    <row r="28" spans="2:9" ht="15.75" x14ac:dyDescent="0.25">
      <c r="B28" s="1">
        <v>22</v>
      </c>
      <c r="C28" s="46"/>
      <c r="D28" s="65" t="s">
        <v>269</v>
      </c>
      <c r="E28" s="47" t="s">
        <v>204</v>
      </c>
      <c r="F28" s="60">
        <v>2</v>
      </c>
      <c r="G28" s="46" t="s">
        <v>191</v>
      </c>
      <c r="H28" s="46" t="s">
        <v>250</v>
      </c>
      <c r="I28" s="46" t="s">
        <v>182</v>
      </c>
    </row>
    <row r="29" spans="2:9" ht="15.75" x14ac:dyDescent="0.25">
      <c r="B29" s="1">
        <v>23</v>
      </c>
      <c r="C29" s="46"/>
      <c r="D29" s="65" t="s">
        <v>270</v>
      </c>
      <c r="E29" s="47" t="s">
        <v>178</v>
      </c>
      <c r="F29" s="47">
        <v>2</v>
      </c>
      <c r="G29" s="46" t="s">
        <v>191</v>
      </c>
      <c r="H29" s="46" t="s">
        <v>250</v>
      </c>
      <c r="I29" s="46" t="s">
        <v>182</v>
      </c>
    </row>
    <row r="30" spans="2:9" ht="31.5" x14ac:dyDescent="0.25">
      <c r="B30" s="1">
        <v>24</v>
      </c>
      <c r="C30" s="46"/>
      <c r="D30" s="65" t="s">
        <v>108</v>
      </c>
      <c r="E30" s="47" t="s">
        <v>228</v>
      </c>
      <c r="F30" s="60">
        <v>2</v>
      </c>
      <c r="G30" s="46" t="s">
        <v>188</v>
      </c>
      <c r="H30" s="46" t="s">
        <v>250</v>
      </c>
      <c r="I30" s="46" t="s">
        <v>182</v>
      </c>
    </row>
    <row r="31" spans="2:9" ht="31.5" x14ac:dyDescent="0.25">
      <c r="B31" s="1">
        <v>25</v>
      </c>
      <c r="C31" s="46"/>
      <c r="D31" s="65" t="s">
        <v>110</v>
      </c>
      <c r="E31" s="47" t="s">
        <v>189</v>
      </c>
      <c r="F31" s="60">
        <v>2</v>
      </c>
      <c r="G31" s="46" t="s">
        <v>188</v>
      </c>
      <c r="H31" s="46" t="s">
        <v>250</v>
      </c>
      <c r="I31" s="46" t="s">
        <v>182</v>
      </c>
    </row>
    <row r="32" spans="2:9" ht="15.75" x14ac:dyDescent="0.25">
      <c r="B32" s="1">
        <v>26</v>
      </c>
      <c r="C32" s="46"/>
      <c r="D32" s="65" t="s">
        <v>112</v>
      </c>
      <c r="E32" s="47" t="s">
        <v>123</v>
      </c>
      <c r="F32" s="60">
        <v>2</v>
      </c>
      <c r="G32" s="46" t="s">
        <v>188</v>
      </c>
      <c r="H32" s="46" t="s">
        <v>250</v>
      </c>
      <c r="I32" s="46" t="s">
        <v>182</v>
      </c>
    </row>
    <row r="33" spans="2:9" ht="31.5" x14ac:dyDescent="0.25">
      <c r="B33" s="1">
        <v>27</v>
      </c>
      <c r="C33" s="47"/>
      <c r="D33" s="65" t="s">
        <v>114</v>
      </c>
      <c r="E33" s="47" t="s">
        <v>253</v>
      </c>
      <c r="F33" s="60">
        <v>2</v>
      </c>
      <c r="G33" s="46" t="s">
        <v>188</v>
      </c>
      <c r="H33" s="46" t="s">
        <v>250</v>
      </c>
      <c r="I33" s="47" t="s">
        <v>182</v>
      </c>
    </row>
    <row r="34" spans="2:9" ht="16.5" thickBot="1" x14ac:dyDescent="0.3">
      <c r="B34" s="1">
        <v>28</v>
      </c>
      <c r="C34" s="48"/>
      <c r="D34" s="65" t="s">
        <v>116</v>
      </c>
      <c r="E34" s="59" t="s">
        <v>183</v>
      </c>
      <c r="F34" s="59">
        <v>2</v>
      </c>
      <c r="G34" s="46" t="s">
        <v>188</v>
      </c>
      <c r="H34" s="46" t="s">
        <v>250</v>
      </c>
      <c r="I34" s="46" t="s">
        <v>182</v>
      </c>
    </row>
    <row r="35" spans="2:9" ht="15.75" x14ac:dyDescent="0.25">
      <c r="B35" s="1">
        <v>29</v>
      </c>
      <c r="C35" s="46"/>
      <c r="D35" s="65" t="s">
        <v>271</v>
      </c>
      <c r="E35" s="47" t="s">
        <v>115</v>
      </c>
      <c r="F35" s="47">
        <v>2</v>
      </c>
      <c r="G35" s="46" t="s">
        <v>188</v>
      </c>
      <c r="H35" s="46" t="s">
        <v>250</v>
      </c>
      <c r="I35" s="46" t="s">
        <v>182</v>
      </c>
    </row>
    <row r="36" spans="2:9" ht="31.5" x14ac:dyDescent="0.25">
      <c r="B36" s="1">
        <v>30</v>
      </c>
      <c r="C36" s="46"/>
      <c r="D36" s="65" t="s">
        <v>272</v>
      </c>
      <c r="E36" s="49" t="s">
        <v>252</v>
      </c>
      <c r="F36" s="47">
        <v>2</v>
      </c>
      <c r="G36" s="46" t="s">
        <v>188</v>
      </c>
      <c r="H36" s="46" t="s">
        <v>250</v>
      </c>
      <c r="I36" s="49" t="s">
        <v>184</v>
      </c>
    </row>
    <row r="37" spans="2:9" ht="32.25" thickBot="1" x14ac:dyDescent="0.3">
      <c r="B37" s="1">
        <v>31</v>
      </c>
      <c r="C37" s="48"/>
      <c r="D37" s="65" t="s">
        <v>273</v>
      </c>
      <c r="E37" s="59" t="s">
        <v>275</v>
      </c>
      <c r="F37" s="59">
        <v>2</v>
      </c>
      <c r="G37" s="46" t="s">
        <v>188</v>
      </c>
      <c r="H37" s="46" t="s">
        <v>250</v>
      </c>
      <c r="I37" s="46" t="s">
        <v>182</v>
      </c>
    </row>
    <row r="38" spans="2:9" ht="15.75" x14ac:dyDescent="0.25">
      <c r="B38" s="1">
        <v>32</v>
      </c>
      <c r="C38" s="46"/>
      <c r="D38" s="65" t="s">
        <v>274</v>
      </c>
      <c r="E38" s="47" t="s">
        <v>95</v>
      </c>
      <c r="F38" s="60">
        <v>2</v>
      </c>
      <c r="G38" s="46" t="s">
        <v>188</v>
      </c>
      <c r="H38" s="46" t="s">
        <v>250</v>
      </c>
      <c r="I38" s="46" t="s">
        <v>182</v>
      </c>
    </row>
    <row r="39" spans="2:9" ht="31.5" x14ac:dyDescent="0.25">
      <c r="B39" s="1">
        <v>33</v>
      </c>
      <c r="C39" s="46"/>
      <c r="D39" s="65" t="s">
        <v>125</v>
      </c>
      <c r="E39" s="47" t="s">
        <v>199</v>
      </c>
      <c r="F39" s="60">
        <v>3</v>
      </c>
      <c r="G39" s="46" t="s">
        <v>187</v>
      </c>
      <c r="H39" s="46" t="s">
        <v>250</v>
      </c>
      <c r="I39" s="46" t="s">
        <v>182</v>
      </c>
    </row>
    <row r="40" spans="2:9" ht="15.75" x14ac:dyDescent="0.25">
      <c r="B40" s="1">
        <v>34</v>
      </c>
      <c r="C40" s="46"/>
      <c r="D40" s="65" t="s">
        <v>276</v>
      </c>
      <c r="E40" s="47" t="s">
        <v>173</v>
      </c>
      <c r="F40" s="47">
        <v>2</v>
      </c>
      <c r="G40" s="46" t="s">
        <v>187</v>
      </c>
      <c r="H40" s="46" t="s">
        <v>250</v>
      </c>
      <c r="I40" s="46" t="s">
        <v>182</v>
      </c>
    </row>
    <row r="41" spans="2:9" ht="15.75" x14ac:dyDescent="0.25">
      <c r="B41" s="1">
        <v>35</v>
      </c>
      <c r="C41" s="58"/>
      <c r="D41" s="65" t="s">
        <v>127</v>
      </c>
      <c r="E41" s="75" t="s">
        <v>226</v>
      </c>
      <c r="F41" s="75">
        <v>2</v>
      </c>
      <c r="G41" s="46" t="s">
        <v>187</v>
      </c>
      <c r="H41" s="46" t="s">
        <v>250</v>
      </c>
      <c r="I41" s="49" t="s">
        <v>184</v>
      </c>
    </row>
    <row r="42" spans="2:9" ht="31.5" x14ac:dyDescent="0.25">
      <c r="B42" s="1">
        <v>36</v>
      </c>
      <c r="C42" s="46"/>
      <c r="D42" s="65" t="s">
        <v>277</v>
      </c>
      <c r="E42" s="47" t="s">
        <v>224</v>
      </c>
      <c r="F42" s="47">
        <v>2</v>
      </c>
      <c r="G42" s="46" t="s">
        <v>187</v>
      </c>
      <c r="H42" s="46" t="s">
        <v>250</v>
      </c>
      <c r="I42" s="46" t="s">
        <v>182</v>
      </c>
    </row>
    <row r="43" spans="2:9" ht="31.5" x14ac:dyDescent="0.25">
      <c r="B43" s="1">
        <v>37</v>
      </c>
      <c r="C43" s="46"/>
      <c r="D43" s="65" t="s">
        <v>278</v>
      </c>
      <c r="E43" s="47" t="s">
        <v>225</v>
      </c>
      <c r="F43" s="47">
        <v>2</v>
      </c>
      <c r="G43" s="46" t="s">
        <v>187</v>
      </c>
      <c r="H43" s="46" t="s">
        <v>250</v>
      </c>
      <c r="I43" s="46" t="s">
        <v>182</v>
      </c>
    </row>
    <row r="44" spans="2:9" ht="47.25" x14ac:dyDescent="0.25">
      <c r="B44" s="1">
        <v>38</v>
      </c>
      <c r="C44" s="46"/>
      <c r="D44" s="65" t="s">
        <v>279</v>
      </c>
      <c r="E44" s="49" t="s">
        <v>229</v>
      </c>
      <c r="F44" s="47">
        <v>2</v>
      </c>
      <c r="G44" s="46" t="s">
        <v>187</v>
      </c>
      <c r="H44" s="46" t="s">
        <v>250</v>
      </c>
      <c r="I44" s="49" t="s">
        <v>184</v>
      </c>
    </row>
    <row r="45" spans="2:9" ht="31.5" x14ac:dyDescent="0.25">
      <c r="B45" s="1">
        <v>39</v>
      </c>
      <c r="C45" s="46"/>
      <c r="D45" s="65" t="s">
        <v>280</v>
      </c>
      <c r="E45" s="47" t="s">
        <v>203</v>
      </c>
      <c r="F45" s="47">
        <v>2</v>
      </c>
      <c r="G45" s="46" t="s">
        <v>187</v>
      </c>
      <c r="H45" s="46" t="s">
        <v>250</v>
      </c>
      <c r="I45" s="46" t="s">
        <v>182</v>
      </c>
    </row>
    <row r="46" spans="2:9" ht="31.5" x14ac:dyDescent="0.25">
      <c r="B46" s="1">
        <v>40</v>
      </c>
      <c r="C46" s="46"/>
      <c r="D46" s="65" t="s">
        <v>281</v>
      </c>
      <c r="E46" s="47" t="s">
        <v>214</v>
      </c>
      <c r="F46" s="47">
        <v>2</v>
      </c>
      <c r="G46" s="46" t="s">
        <v>187</v>
      </c>
      <c r="H46" s="46" t="s">
        <v>250</v>
      </c>
      <c r="I46" s="46" t="s">
        <v>182</v>
      </c>
    </row>
    <row r="47" spans="2:9" ht="15.75" x14ac:dyDescent="0.25">
      <c r="B47" s="1">
        <v>41</v>
      </c>
      <c r="C47" s="46"/>
      <c r="D47" s="65" t="s">
        <v>282</v>
      </c>
      <c r="E47" s="49" t="s">
        <v>227</v>
      </c>
      <c r="F47" s="47">
        <v>2</v>
      </c>
      <c r="G47" s="46" t="s">
        <v>187</v>
      </c>
      <c r="H47" s="46" t="s">
        <v>250</v>
      </c>
      <c r="I47" s="49" t="s">
        <v>184</v>
      </c>
    </row>
    <row r="48" spans="2:9" ht="31.5" x14ac:dyDescent="0.25">
      <c r="B48" s="1">
        <v>42</v>
      </c>
      <c r="C48" s="46"/>
      <c r="D48" s="65" t="s">
        <v>283</v>
      </c>
      <c r="E48" s="47" t="s">
        <v>205</v>
      </c>
      <c r="F48" s="47">
        <v>2</v>
      </c>
      <c r="G48" s="46" t="s">
        <v>187</v>
      </c>
      <c r="H48" s="46" t="s">
        <v>250</v>
      </c>
      <c r="I48" s="46" t="s">
        <v>182</v>
      </c>
    </row>
    <row r="49" spans="2:10" ht="15.75" x14ac:dyDescent="0.25">
      <c r="B49" s="1">
        <v>43</v>
      </c>
      <c r="C49" s="46"/>
      <c r="D49" s="65" t="s">
        <v>135</v>
      </c>
      <c r="E49" s="49" t="s">
        <v>248</v>
      </c>
      <c r="F49" s="60">
        <v>2</v>
      </c>
      <c r="G49" s="46" t="s">
        <v>186</v>
      </c>
      <c r="H49" s="46" t="s">
        <v>250</v>
      </c>
      <c r="I49" s="49" t="s">
        <v>184</v>
      </c>
    </row>
    <row r="50" spans="2:10" ht="15.75" x14ac:dyDescent="0.25">
      <c r="B50" s="1">
        <v>44</v>
      </c>
      <c r="C50" s="46"/>
      <c r="D50" s="65" t="s">
        <v>137</v>
      </c>
      <c r="E50" s="47" t="s">
        <v>126</v>
      </c>
      <c r="F50" s="60">
        <v>2</v>
      </c>
      <c r="G50" s="46" t="s">
        <v>186</v>
      </c>
      <c r="H50" s="46" t="s">
        <v>250</v>
      </c>
      <c r="I50" s="46" t="s">
        <v>182</v>
      </c>
    </row>
    <row r="51" spans="2:10" ht="15.75" x14ac:dyDescent="0.25">
      <c r="B51" s="1">
        <v>45</v>
      </c>
      <c r="C51" s="46"/>
      <c r="D51" s="65" t="s">
        <v>284</v>
      </c>
      <c r="E51" s="47" t="s">
        <v>134</v>
      </c>
      <c r="F51" s="47">
        <v>2</v>
      </c>
      <c r="G51" s="46" t="s">
        <v>186</v>
      </c>
      <c r="H51" s="46" t="s">
        <v>250</v>
      </c>
      <c r="I51" s="46" t="s">
        <v>182</v>
      </c>
    </row>
    <row r="52" spans="2:10" ht="15.75" x14ac:dyDescent="0.25">
      <c r="B52" s="1">
        <v>46</v>
      </c>
      <c r="C52" s="47"/>
      <c r="D52" s="65" t="s">
        <v>285</v>
      </c>
      <c r="E52" s="47" t="s">
        <v>230</v>
      </c>
      <c r="F52" s="47">
        <v>2</v>
      </c>
      <c r="G52" s="46" t="s">
        <v>186</v>
      </c>
      <c r="H52" s="46" t="s">
        <v>250</v>
      </c>
      <c r="I52" s="47" t="s">
        <v>182</v>
      </c>
    </row>
    <row r="53" spans="2:10" ht="15.75" x14ac:dyDescent="0.25">
      <c r="B53" s="1">
        <v>47</v>
      </c>
      <c r="C53" s="46"/>
      <c r="D53" s="65" t="s">
        <v>310</v>
      </c>
      <c r="E53" s="49" t="s">
        <v>176</v>
      </c>
      <c r="F53" s="60">
        <v>2</v>
      </c>
      <c r="G53" s="46"/>
      <c r="H53" s="46" t="s">
        <v>250</v>
      </c>
      <c r="I53" s="49" t="s">
        <v>184</v>
      </c>
      <c r="J53" s="103" t="s">
        <v>317</v>
      </c>
    </row>
    <row r="54" spans="2:10" ht="15.75" x14ac:dyDescent="0.25">
      <c r="B54" s="1">
        <v>48</v>
      </c>
      <c r="C54" s="90"/>
      <c r="D54" s="65" t="s">
        <v>311</v>
      </c>
      <c r="E54" s="49" t="s">
        <v>306</v>
      </c>
      <c r="F54" s="93">
        <v>2</v>
      </c>
      <c r="G54" s="90"/>
      <c r="H54" s="46" t="s">
        <v>250</v>
      </c>
      <c r="I54" s="49" t="s">
        <v>184</v>
      </c>
      <c r="J54" s="103"/>
    </row>
    <row r="55" spans="2:10" ht="31.5" x14ac:dyDescent="0.25">
      <c r="B55" s="1">
        <v>49</v>
      </c>
      <c r="C55" s="90"/>
      <c r="D55" s="65" t="s">
        <v>312</v>
      </c>
      <c r="E55" s="49" t="s">
        <v>307</v>
      </c>
      <c r="F55" s="93">
        <v>2</v>
      </c>
      <c r="G55" s="90"/>
      <c r="H55" s="46" t="s">
        <v>250</v>
      </c>
      <c r="I55" s="49" t="s">
        <v>184</v>
      </c>
      <c r="J55" s="103"/>
    </row>
    <row r="56" spans="2:10" ht="15.75" x14ac:dyDescent="0.25">
      <c r="B56" s="1">
        <v>50</v>
      </c>
      <c r="C56" s="90"/>
      <c r="D56" s="65" t="s">
        <v>313</v>
      </c>
      <c r="E56" s="49" t="s">
        <v>308</v>
      </c>
      <c r="F56" s="93">
        <v>2</v>
      </c>
      <c r="G56" s="90"/>
      <c r="H56" s="46" t="s">
        <v>250</v>
      </c>
      <c r="I56" s="49" t="s">
        <v>184</v>
      </c>
      <c r="J56" s="103"/>
    </row>
    <row r="57" spans="2:10" ht="15.75" x14ac:dyDescent="0.25">
      <c r="B57" s="1">
        <v>51</v>
      </c>
      <c r="C57" s="83"/>
      <c r="D57" s="65" t="s">
        <v>314</v>
      </c>
      <c r="E57" s="84" t="s">
        <v>309</v>
      </c>
      <c r="F57" s="94">
        <v>2</v>
      </c>
      <c r="G57" s="83"/>
      <c r="H57" s="46" t="s">
        <v>250</v>
      </c>
      <c r="I57" s="49" t="s">
        <v>184</v>
      </c>
      <c r="J57" s="103"/>
    </row>
    <row r="58" spans="2:10" x14ac:dyDescent="0.25">
      <c r="J58" s="8"/>
    </row>
    <row r="59" spans="2:10" ht="15.75" x14ac:dyDescent="0.25">
      <c r="D59" s="91" t="s">
        <v>170</v>
      </c>
      <c r="F59" s="92">
        <f>SUM(F7:F57)</f>
        <v>105</v>
      </c>
    </row>
  </sheetData>
  <mergeCells count="3">
    <mergeCell ref="B2:I2"/>
    <mergeCell ref="J53:J57"/>
    <mergeCell ref="B3:I3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0"/>
  <sheetViews>
    <sheetView topLeftCell="A55" zoomScale="130" zoomScaleNormal="130" workbookViewId="0">
      <selection activeCell="K62" sqref="K62"/>
    </sheetView>
  </sheetViews>
  <sheetFormatPr defaultRowHeight="15" x14ac:dyDescent="0.25"/>
  <cols>
    <col min="1" max="1" width="8.7109375" style="98" customWidth="1"/>
    <col min="2" max="2" width="39" style="98" bestFit="1" customWidth="1"/>
  </cols>
  <sheetData>
    <row r="1" spans="1:2" x14ac:dyDescent="0.25">
      <c r="A1" s="105" t="s">
        <v>318</v>
      </c>
      <c r="B1" s="105"/>
    </row>
    <row r="4" spans="1:2" ht="15.75" x14ac:dyDescent="0.25">
      <c r="A4" s="99" t="s">
        <v>319</v>
      </c>
      <c r="B4" s="61" t="s">
        <v>37</v>
      </c>
    </row>
    <row r="5" spans="1:2" ht="15.75" x14ac:dyDescent="0.25">
      <c r="A5" s="98">
        <v>1</v>
      </c>
      <c r="B5" s="1" t="s">
        <v>50</v>
      </c>
    </row>
    <row r="6" spans="1:2" ht="15.75" x14ac:dyDescent="0.25">
      <c r="A6" s="98">
        <v>2</v>
      </c>
      <c r="B6" s="43" t="s">
        <v>172</v>
      </c>
    </row>
    <row r="7" spans="1:2" ht="15.75" x14ac:dyDescent="0.25">
      <c r="A7" s="98">
        <v>3</v>
      </c>
      <c r="B7" s="1" t="s">
        <v>198</v>
      </c>
    </row>
    <row r="8" spans="1:2" ht="15.75" x14ac:dyDescent="0.25">
      <c r="A8" s="98">
        <v>4</v>
      </c>
      <c r="B8" s="1" t="s">
        <v>145</v>
      </c>
    </row>
    <row r="9" spans="1:2" ht="15.75" x14ac:dyDescent="0.25">
      <c r="A9" s="98">
        <v>5</v>
      </c>
      <c r="B9" s="1" t="s">
        <v>150</v>
      </c>
    </row>
    <row r="10" spans="1:2" ht="15.75" x14ac:dyDescent="0.25">
      <c r="A10" s="98">
        <v>6</v>
      </c>
      <c r="B10" s="1" t="s">
        <v>151</v>
      </c>
    </row>
    <row r="11" spans="1:2" ht="15.75" x14ac:dyDescent="0.25">
      <c r="A11" s="98">
        <v>7</v>
      </c>
      <c r="B11" s="1" t="s">
        <v>234</v>
      </c>
    </row>
    <row r="12" spans="1:2" ht="15.75" x14ac:dyDescent="0.25">
      <c r="A12" s="98">
        <v>8</v>
      </c>
      <c r="B12" s="43" t="s">
        <v>200</v>
      </c>
    </row>
    <row r="13" spans="1:2" ht="15.75" x14ac:dyDescent="0.25">
      <c r="A13" s="98">
        <v>9</v>
      </c>
      <c r="B13" s="1" t="s">
        <v>152</v>
      </c>
    </row>
    <row r="14" spans="1:2" ht="15.75" x14ac:dyDescent="0.25">
      <c r="A14" s="98">
        <v>10</v>
      </c>
      <c r="B14" s="43" t="s">
        <v>171</v>
      </c>
    </row>
    <row r="15" spans="1:2" ht="15.75" x14ac:dyDescent="0.25">
      <c r="A15" s="98">
        <v>11</v>
      </c>
      <c r="B15" s="43" t="s">
        <v>71</v>
      </c>
    </row>
    <row r="16" spans="1:2" ht="15.75" x14ac:dyDescent="0.25">
      <c r="A16" s="98">
        <v>12</v>
      </c>
      <c r="B16" s="56" t="s">
        <v>159</v>
      </c>
    </row>
    <row r="17" spans="1:2" ht="15.75" x14ac:dyDescent="0.25">
      <c r="A17" s="98">
        <v>13</v>
      </c>
      <c r="B17" s="43" t="s">
        <v>217</v>
      </c>
    </row>
    <row r="18" spans="1:2" ht="15.75" x14ac:dyDescent="0.25">
      <c r="A18" s="98">
        <v>14</v>
      </c>
      <c r="B18" s="43" t="s">
        <v>221</v>
      </c>
    </row>
    <row r="19" spans="1:2" ht="15.75" x14ac:dyDescent="0.25">
      <c r="A19" s="98">
        <v>15</v>
      </c>
      <c r="B19" s="43" t="s">
        <v>218</v>
      </c>
    </row>
    <row r="20" spans="1:2" ht="15.75" x14ac:dyDescent="0.25">
      <c r="A20" s="98">
        <v>16</v>
      </c>
      <c r="B20" s="1" t="s">
        <v>239</v>
      </c>
    </row>
    <row r="21" spans="1:2" ht="15.75" x14ac:dyDescent="0.25">
      <c r="A21" s="98">
        <v>17</v>
      </c>
      <c r="B21" s="1" t="s">
        <v>146</v>
      </c>
    </row>
    <row r="22" spans="1:2" ht="15.75" x14ac:dyDescent="0.25">
      <c r="A22" s="98">
        <v>18</v>
      </c>
      <c r="B22" s="1" t="s">
        <v>149</v>
      </c>
    </row>
    <row r="23" spans="1:2" ht="18.75" customHeight="1" x14ac:dyDescent="0.25">
      <c r="A23" s="98">
        <v>19</v>
      </c>
      <c r="B23" s="1" t="s">
        <v>240</v>
      </c>
    </row>
    <row r="24" spans="1:2" ht="15.75" x14ac:dyDescent="0.25">
      <c r="A24" s="98">
        <v>20</v>
      </c>
      <c r="B24" s="43" t="s">
        <v>73</v>
      </c>
    </row>
    <row r="25" spans="1:2" ht="15.75" x14ac:dyDescent="0.25">
      <c r="A25" s="98">
        <v>21</v>
      </c>
      <c r="B25" s="43" t="s">
        <v>223</v>
      </c>
    </row>
    <row r="26" spans="1:2" ht="15.75" x14ac:dyDescent="0.25">
      <c r="A26" s="98">
        <v>22</v>
      </c>
      <c r="B26" s="95" t="s">
        <v>288</v>
      </c>
    </row>
    <row r="27" spans="1:2" ht="15.75" x14ac:dyDescent="0.25">
      <c r="A27" s="98">
        <v>23</v>
      </c>
      <c r="B27" s="43" t="s">
        <v>89</v>
      </c>
    </row>
    <row r="28" spans="1:2" ht="15.75" x14ac:dyDescent="0.25">
      <c r="A28" s="98">
        <v>24</v>
      </c>
      <c r="B28" s="43" t="s">
        <v>91</v>
      </c>
    </row>
    <row r="29" spans="1:2" ht="15.75" x14ac:dyDescent="0.25">
      <c r="A29" s="98">
        <v>25</v>
      </c>
      <c r="B29" s="43" t="s">
        <v>220</v>
      </c>
    </row>
    <row r="30" spans="1:2" ht="15.75" x14ac:dyDescent="0.25">
      <c r="A30" s="98">
        <v>26</v>
      </c>
      <c r="B30" s="43" t="s">
        <v>222</v>
      </c>
    </row>
    <row r="31" spans="1:2" ht="15.75" x14ac:dyDescent="0.25">
      <c r="A31" s="98">
        <v>27</v>
      </c>
      <c r="B31" s="43" t="s">
        <v>209</v>
      </c>
    </row>
    <row r="32" spans="1:2" ht="15.75" x14ac:dyDescent="0.25">
      <c r="A32" s="98">
        <v>28</v>
      </c>
      <c r="B32" s="43" t="s">
        <v>213</v>
      </c>
    </row>
    <row r="33" spans="1:2" ht="15.75" x14ac:dyDescent="0.25">
      <c r="A33" s="98">
        <v>29</v>
      </c>
      <c r="B33" s="43" t="s">
        <v>147</v>
      </c>
    </row>
    <row r="34" spans="1:2" ht="15.75" x14ac:dyDescent="0.25">
      <c r="A34" s="98">
        <v>30</v>
      </c>
      <c r="B34" s="43" t="s">
        <v>63</v>
      </c>
    </row>
    <row r="35" spans="1:2" ht="15.75" x14ac:dyDescent="0.25">
      <c r="A35" s="98">
        <v>31</v>
      </c>
      <c r="B35" s="43" t="s">
        <v>254</v>
      </c>
    </row>
    <row r="36" spans="1:2" ht="15.75" x14ac:dyDescent="0.25">
      <c r="A36" s="98">
        <v>32</v>
      </c>
      <c r="B36" s="43" t="s">
        <v>175</v>
      </c>
    </row>
    <row r="37" spans="1:2" ht="15.75" x14ac:dyDescent="0.25">
      <c r="A37" s="98">
        <v>33</v>
      </c>
      <c r="B37" s="43" t="s">
        <v>190</v>
      </c>
    </row>
    <row r="38" spans="1:2" ht="15.75" x14ac:dyDescent="0.25">
      <c r="A38" s="98">
        <v>34</v>
      </c>
      <c r="B38" s="43" t="s">
        <v>215</v>
      </c>
    </row>
    <row r="39" spans="1:2" ht="15.75" x14ac:dyDescent="0.25">
      <c r="A39" s="98">
        <v>35</v>
      </c>
      <c r="B39" s="43" t="s">
        <v>140</v>
      </c>
    </row>
    <row r="40" spans="1:2" ht="15.75" x14ac:dyDescent="0.25">
      <c r="A40" s="98">
        <v>36</v>
      </c>
      <c r="B40" s="95" t="s">
        <v>287</v>
      </c>
    </row>
    <row r="41" spans="1:2" ht="15.75" x14ac:dyDescent="0.25">
      <c r="A41" s="98">
        <v>37</v>
      </c>
      <c r="B41" s="43" t="s">
        <v>109</v>
      </c>
    </row>
    <row r="42" spans="1:2" ht="15.75" x14ac:dyDescent="0.25">
      <c r="A42" s="98">
        <v>38</v>
      </c>
      <c r="B42" s="43" t="s">
        <v>204</v>
      </c>
    </row>
    <row r="43" spans="1:2" ht="15.75" x14ac:dyDescent="0.25">
      <c r="A43" s="98">
        <v>39</v>
      </c>
      <c r="B43" s="43" t="s">
        <v>178</v>
      </c>
    </row>
    <row r="44" spans="1:2" ht="16.5" thickBot="1" x14ac:dyDescent="0.3">
      <c r="A44" s="98">
        <v>40</v>
      </c>
      <c r="B44" s="5" t="s">
        <v>160</v>
      </c>
    </row>
    <row r="45" spans="1:2" ht="15.75" x14ac:dyDescent="0.25">
      <c r="A45" s="98">
        <v>41</v>
      </c>
      <c r="B45" s="43" t="s">
        <v>228</v>
      </c>
    </row>
    <row r="46" spans="1:2" ht="15.75" x14ac:dyDescent="0.25">
      <c r="A46" s="98">
        <v>42</v>
      </c>
      <c r="B46" s="43" t="s">
        <v>189</v>
      </c>
    </row>
    <row r="47" spans="1:2" ht="15.75" x14ac:dyDescent="0.25">
      <c r="A47" s="98">
        <v>43</v>
      </c>
      <c r="B47" s="43" t="s">
        <v>123</v>
      </c>
    </row>
    <row r="48" spans="1:2" ht="15.75" x14ac:dyDescent="0.25">
      <c r="A48" s="98">
        <v>44</v>
      </c>
      <c r="B48" s="43" t="s">
        <v>253</v>
      </c>
    </row>
    <row r="49" spans="1:2" ht="16.5" thickBot="1" x14ac:dyDescent="0.3">
      <c r="A49" s="98">
        <v>45</v>
      </c>
      <c r="B49" s="96" t="s">
        <v>183</v>
      </c>
    </row>
    <row r="50" spans="1:2" ht="15.75" x14ac:dyDescent="0.25">
      <c r="A50" s="98">
        <v>46</v>
      </c>
      <c r="B50" s="43" t="s">
        <v>115</v>
      </c>
    </row>
    <row r="51" spans="1:2" ht="15.75" x14ac:dyDescent="0.25">
      <c r="A51" s="98">
        <v>47</v>
      </c>
      <c r="B51" s="45" t="s">
        <v>252</v>
      </c>
    </row>
    <row r="52" spans="1:2" ht="16.5" thickBot="1" x14ac:dyDescent="0.3">
      <c r="A52" s="98">
        <v>48</v>
      </c>
      <c r="B52" s="96" t="s">
        <v>275</v>
      </c>
    </row>
    <row r="53" spans="1:2" ht="15.75" x14ac:dyDescent="0.25">
      <c r="A53" s="98">
        <v>49</v>
      </c>
      <c r="B53" s="43" t="s">
        <v>95</v>
      </c>
    </row>
    <row r="54" spans="1:2" ht="15.75" x14ac:dyDescent="0.25">
      <c r="A54" s="98">
        <v>50</v>
      </c>
      <c r="B54" s="1" t="s">
        <v>179</v>
      </c>
    </row>
    <row r="55" spans="1:2" ht="15.75" x14ac:dyDescent="0.25">
      <c r="A55" s="98">
        <v>51</v>
      </c>
      <c r="B55" s="43" t="s">
        <v>199</v>
      </c>
    </row>
    <row r="56" spans="1:2" ht="15.75" x14ac:dyDescent="0.25">
      <c r="A56" s="98">
        <v>52</v>
      </c>
      <c r="B56" s="43" t="s">
        <v>173</v>
      </c>
    </row>
    <row r="57" spans="1:2" ht="15.75" x14ac:dyDescent="0.25">
      <c r="A57" s="98">
        <v>53</v>
      </c>
      <c r="B57" s="97" t="s">
        <v>226</v>
      </c>
    </row>
    <row r="58" spans="1:2" ht="15.75" x14ac:dyDescent="0.25">
      <c r="A58" s="98">
        <v>54</v>
      </c>
      <c r="B58" s="43" t="s">
        <v>224</v>
      </c>
    </row>
    <row r="59" spans="1:2" ht="15.75" x14ac:dyDescent="0.25">
      <c r="A59" s="98">
        <v>55</v>
      </c>
      <c r="B59" s="43" t="s">
        <v>225</v>
      </c>
    </row>
    <row r="60" spans="1:2" ht="15.75" x14ac:dyDescent="0.25">
      <c r="A60" s="98">
        <v>56</v>
      </c>
      <c r="B60" s="45" t="s">
        <v>229</v>
      </c>
    </row>
    <row r="61" spans="1:2" ht="15.75" x14ac:dyDescent="0.25">
      <c r="A61" s="98">
        <v>57</v>
      </c>
      <c r="B61" s="43" t="s">
        <v>203</v>
      </c>
    </row>
    <row r="62" spans="1:2" ht="15.75" x14ac:dyDescent="0.25">
      <c r="A62" s="98">
        <v>58</v>
      </c>
      <c r="B62" s="43" t="s">
        <v>214</v>
      </c>
    </row>
    <row r="63" spans="1:2" ht="15.75" x14ac:dyDescent="0.25">
      <c r="A63" s="98">
        <v>59</v>
      </c>
      <c r="B63" s="45" t="s">
        <v>227</v>
      </c>
    </row>
    <row r="64" spans="1:2" ht="15.75" x14ac:dyDescent="0.25">
      <c r="A64" s="98">
        <v>60</v>
      </c>
      <c r="B64" s="43" t="s">
        <v>205</v>
      </c>
    </row>
    <row r="65" spans="1:2" ht="15.75" x14ac:dyDescent="0.25">
      <c r="A65" s="98">
        <v>61</v>
      </c>
      <c r="B65" s="45" t="s">
        <v>248</v>
      </c>
    </row>
    <row r="66" spans="1:2" ht="15.75" x14ac:dyDescent="0.25">
      <c r="A66" s="98">
        <v>62</v>
      </c>
      <c r="B66" s="43" t="s">
        <v>126</v>
      </c>
    </row>
    <row r="67" spans="1:2" ht="15.75" x14ac:dyDescent="0.25">
      <c r="A67" s="98">
        <v>63</v>
      </c>
      <c r="B67" s="43" t="s">
        <v>134</v>
      </c>
    </row>
    <row r="68" spans="1:2" ht="15.75" x14ac:dyDescent="0.25">
      <c r="A68" s="98">
        <v>64</v>
      </c>
      <c r="B68" s="43" t="s">
        <v>230</v>
      </c>
    </row>
    <row r="69" spans="1:2" ht="16.5" thickBot="1" x14ac:dyDescent="0.3">
      <c r="A69" s="98">
        <v>65</v>
      </c>
      <c r="B69" s="5" t="s">
        <v>161</v>
      </c>
    </row>
    <row r="70" spans="1:2" ht="15.75" x14ac:dyDescent="0.25">
      <c r="A70" s="98">
        <v>66</v>
      </c>
      <c r="B70" s="1" t="s">
        <v>61</v>
      </c>
    </row>
  </sheetData>
  <mergeCells count="1">
    <mergeCell ref="A1:B1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K75"/>
  <sheetViews>
    <sheetView topLeftCell="A78" workbookViewId="0">
      <selection activeCell="B2" sqref="B2"/>
    </sheetView>
  </sheetViews>
  <sheetFormatPr defaultRowHeight="15" x14ac:dyDescent="0.25"/>
  <cols>
    <col min="1" max="1" width="4.7109375" style="81" customWidth="1"/>
    <col min="2" max="2" width="11.140625" style="42" customWidth="1"/>
    <col min="3" max="3" width="13" style="42" customWidth="1"/>
    <col min="4" max="4" width="16.7109375" style="42" customWidth="1"/>
    <col min="5" max="5" width="5.5703125" style="42" customWidth="1"/>
    <col min="6" max="6" width="5.7109375" style="42" customWidth="1"/>
    <col min="7" max="7" width="8.85546875" style="42" customWidth="1"/>
    <col min="8" max="8" width="11.7109375" style="42" customWidth="1"/>
    <col min="9" max="9" width="13.5703125" style="42" customWidth="1"/>
    <col min="10" max="11" width="9.140625" style="42"/>
    <col min="12" max="12" width="10.42578125" style="42" customWidth="1"/>
    <col min="13" max="13" width="11.140625" style="42" customWidth="1"/>
    <col min="14" max="14" width="10.85546875" style="42" customWidth="1"/>
    <col min="15" max="16384" width="9.140625" style="42"/>
  </cols>
  <sheetData>
    <row r="1" spans="1:11" x14ac:dyDescent="0.25">
      <c r="A1" s="33" t="s">
        <v>236</v>
      </c>
      <c r="B1" s="32"/>
      <c r="C1" s="32"/>
      <c r="D1" s="32"/>
      <c r="E1" s="32"/>
      <c r="F1" s="32"/>
      <c r="G1" s="32"/>
      <c r="H1" s="32"/>
    </row>
    <row r="2" spans="1:11" ht="47.25" x14ac:dyDescent="0.25">
      <c r="A2" s="61" t="s">
        <v>36</v>
      </c>
      <c r="B2" s="62" t="s">
        <v>38</v>
      </c>
      <c r="C2" s="62" t="s">
        <v>39</v>
      </c>
      <c r="D2" s="62" t="s">
        <v>37</v>
      </c>
      <c r="E2" s="62" t="s">
        <v>0</v>
      </c>
      <c r="F2" s="62" t="s">
        <v>1</v>
      </c>
      <c r="G2" s="63" t="s">
        <v>251</v>
      </c>
      <c r="H2" s="63" t="s">
        <v>232</v>
      </c>
    </row>
    <row r="3" spans="1:11" ht="31.5" hidden="1" x14ac:dyDescent="0.25">
      <c r="A3" s="1">
        <v>1</v>
      </c>
      <c r="B3" s="46"/>
      <c r="C3" s="66" t="s">
        <v>18</v>
      </c>
      <c r="D3" s="46" t="s">
        <v>50</v>
      </c>
      <c r="E3" s="67">
        <v>3</v>
      </c>
      <c r="F3" s="46" t="s">
        <v>194</v>
      </c>
      <c r="G3" s="46" t="s">
        <v>250</v>
      </c>
      <c r="H3" s="46" t="s">
        <v>182</v>
      </c>
    </row>
    <row r="4" spans="1:11" ht="31.5" x14ac:dyDescent="0.25">
      <c r="A4" s="1">
        <v>2</v>
      </c>
      <c r="B4" s="46"/>
      <c r="C4" s="65" t="s">
        <v>62</v>
      </c>
      <c r="D4" s="47" t="s">
        <v>172</v>
      </c>
      <c r="E4" s="60">
        <v>2</v>
      </c>
      <c r="F4" s="46" t="s">
        <v>194</v>
      </c>
      <c r="G4" s="46" t="s">
        <v>250</v>
      </c>
      <c r="H4" s="46" t="s">
        <v>182</v>
      </c>
      <c r="K4" s="80"/>
    </row>
    <row r="5" spans="1:11" ht="31.5" hidden="1" x14ac:dyDescent="0.25">
      <c r="A5" s="1">
        <v>3</v>
      </c>
      <c r="B5" s="46"/>
      <c r="C5" s="66" t="s">
        <v>21</v>
      </c>
      <c r="D5" s="46" t="s">
        <v>198</v>
      </c>
      <c r="E5" s="67">
        <v>3</v>
      </c>
      <c r="F5" s="46" t="s">
        <v>194</v>
      </c>
      <c r="G5" s="46" t="s">
        <v>250</v>
      </c>
      <c r="H5" s="46" t="s">
        <v>182</v>
      </c>
      <c r="K5" s="80"/>
    </row>
    <row r="6" spans="1:11" ht="15.75" hidden="1" x14ac:dyDescent="0.25">
      <c r="A6" s="1">
        <v>4</v>
      </c>
      <c r="B6" s="46"/>
      <c r="C6" s="66" t="s">
        <v>2</v>
      </c>
      <c r="D6" s="46" t="s">
        <v>145</v>
      </c>
      <c r="E6" s="46">
        <v>2</v>
      </c>
      <c r="F6" s="46" t="s">
        <v>194</v>
      </c>
      <c r="G6" s="46" t="s">
        <v>250</v>
      </c>
      <c r="H6" s="46" t="s">
        <v>182</v>
      </c>
      <c r="K6" s="80"/>
    </row>
    <row r="7" spans="1:11" ht="15.75" hidden="1" x14ac:dyDescent="0.25">
      <c r="A7" s="1">
        <v>5</v>
      </c>
      <c r="B7" s="46"/>
      <c r="C7" s="66" t="s">
        <v>7</v>
      </c>
      <c r="D7" s="46" t="s">
        <v>150</v>
      </c>
      <c r="E7" s="46">
        <v>2</v>
      </c>
      <c r="F7" s="46" t="s">
        <v>194</v>
      </c>
      <c r="G7" s="46" t="s">
        <v>250</v>
      </c>
      <c r="H7" s="46" t="s">
        <v>182</v>
      </c>
      <c r="K7" s="80"/>
    </row>
    <row r="8" spans="1:11" ht="15.75" hidden="1" x14ac:dyDescent="0.25">
      <c r="A8" s="1">
        <v>6</v>
      </c>
      <c r="B8" s="46"/>
      <c r="C8" s="66" t="s">
        <v>8</v>
      </c>
      <c r="D8" s="46" t="s">
        <v>151</v>
      </c>
      <c r="E8" s="46">
        <v>2</v>
      </c>
      <c r="F8" s="46" t="s">
        <v>194</v>
      </c>
      <c r="G8" s="46" t="s">
        <v>250</v>
      </c>
      <c r="H8" s="46" t="s">
        <v>182</v>
      </c>
      <c r="K8" s="80"/>
    </row>
    <row r="9" spans="1:11" ht="15.75" hidden="1" x14ac:dyDescent="0.25">
      <c r="A9" s="1">
        <v>7</v>
      </c>
      <c r="B9" s="46"/>
      <c r="C9" s="66" t="s">
        <v>10</v>
      </c>
      <c r="D9" s="46" t="s">
        <v>234</v>
      </c>
      <c r="E9" s="46">
        <v>2</v>
      </c>
      <c r="F9" s="46" t="s">
        <v>194</v>
      </c>
      <c r="G9" s="46" t="s">
        <v>250</v>
      </c>
      <c r="H9" s="46" t="s">
        <v>182</v>
      </c>
      <c r="K9" s="80"/>
    </row>
    <row r="10" spans="1:11" ht="15.75" hidden="1" x14ac:dyDescent="0.25">
      <c r="A10" s="1">
        <v>8</v>
      </c>
      <c r="B10" s="46"/>
      <c r="C10" s="66" t="s">
        <v>19</v>
      </c>
      <c r="D10" s="47" t="s">
        <v>200</v>
      </c>
      <c r="E10" s="67">
        <v>2</v>
      </c>
      <c r="F10" s="46" t="s">
        <v>194</v>
      </c>
      <c r="G10" s="46" t="s">
        <v>250</v>
      </c>
      <c r="H10" s="46" t="s">
        <v>182</v>
      </c>
      <c r="K10" s="80"/>
    </row>
    <row r="11" spans="1:11" ht="15.75" hidden="1" x14ac:dyDescent="0.25">
      <c r="A11" s="1">
        <v>9</v>
      </c>
      <c r="B11" s="46"/>
      <c r="C11" s="66" t="s">
        <v>9</v>
      </c>
      <c r="D11" s="46" t="s">
        <v>152</v>
      </c>
      <c r="E11" s="46">
        <v>2</v>
      </c>
      <c r="F11" s="46" t="s">
        <v>194</v>
      </c>
      <c r="G11" s="46" t="s">
        <v>250</v>
      </c>
      <c r="H11" s="46" t="s">
        <v>182</v>
      </c>
      <c r="K11" s="80"/>
    </row>
    <row r="12" spans="1:11" ht="15.75" hidden="1" x14ac:dyDescent="0.25">
      <c r="A12" s="1">
        <v>10</v>
      </c>
      <c r="B12" s="47"/>
      <c r="C12" s="47" t="s">
        <v>15</v>
      </c>
      <c r="D12" s="47" t="s">
        <v>171</v>
      </c>
      <c r="E12" s="47">
        <v>2</v>
      </c>
      <c r="F12" s="47" t="s">
        <v>193</v>
      </c>
      <c r="G12" s="77" t="s">
        <v>250</v>
      </c>
      <c r="H12" s="77"/>
    </row>
    <row r="13" spans="1:11" ht="15.75" x14ac:dyDescent="0.25">
      <c r="A13" s="1">
        <v>11</v>
      </c>
      <c r="B13" s="46"/>
      <c r="C13" s="65" t="s">
        <v>257</v>
      </c>
      <c r="D13" s="47" t="s">
        <v>71</v>
      </c>
      <c r="E13" s="60">
        <v>3</v>
      </c>
      <c r="F13" s="47" t="s">
        <v>193</v>
      </c>
      <c r="G13" s="77" t="s">
        <v>250</v>
      </c>
      <c r="H13" s="46" t="s">
        <v>182</v>
      </c>
    </row>
    <row r="14" spans="1:11" ht="31.5" hidden="1" x14ac:dyDescent="0.25">
      <c r="A14" s="1">
        <v>12</v>
      </c>
      <c r="B14" s="46"/>
      <c r="C14" s="47" t="s">
        <v>40</v>
      </c>
      <c r="D14" s="57" t="s">
        <v>159</v>
      </c>
      <c r="E14" s="60">
        <v>2</v>
      </c>
      <c r="F14" s="47" t="s">
        <v>193</v>
      </c>
      <c r="G14" s="77" t="s">
        <v>250</v>
      </c>
      <c r="H14" s="46" t="s">
        <v>182</v>
      </c>
    </row>
    <row r="15" spans="1:11" ht="48" customHeight="1" x14ac:dyDescent="0.25">
      <c r="A15" s="1">
        <v>13</v>
      </c>
      <c r="B15" s="46"/>
      <c r="C15" s="65" t="s">
        <v>66</v>
      </c>
      <c r="D15" s="47" t="s">
        <v>217</v>
      </c>
      <c r="E15" s="60">
        <v>2</v>
      </c>
      <c r="F15" s="47" t="s">
        <v>193</v>
      </c>
      <c r="G15" s="77" t="s">
        <v>250</v>
      </c>
      <c r="H15" s="46" t="s">
        <v>182</v>
      </c>
    </row>
    <row r="16" spans="1:11" ht="15.75" x14ac:dyDescent="0.25">
      <c r="A16" s="1">
        <v>14</v>
      </c>
      <c r="B16" s="46"/>
      <c r="C16" s="65" t="s">
        <v>68</v>
      </c>
      <c r="D16" s="47" t="s">
        <v>221</v>
      </c>
      <c r="E16" s="60">
        <v>2</v>
      </c>
      <c r="F16" s="47" t="s">
        <v>193</v>
      </c>
      <c r="G16" s="77" t="s">
        <v>250</v>
      </c>
      <c r="H16" s="46" t="s">
        <v>182</v>
      </c>
    </row>
    <row r="17" spans="1:9" ht="15.75" x14ac:dyDescent="0.25">
      <c r="A17" s="1">
        <v>15</v>
      </c>
      <c r="B17" s="46"/>
      <c r="C17" s="65" t="s">
        <v>70</v>
      </c>
      <c r="D17" s="47" t="s">
        <v>218</v>
      </c>
      <c r="E17" s="60">
        <v>2</v>
      </c>
      <c r="F17" s="47" t="s">
        <v>193</v>
      </c>
      <c r="G17" s="77" t="s">
        <v>250</v>
      </c>
      <c r="H17" s="46" t="s">
        <v>182</v>
      </c>
    </row>
    <row r="18" spans="1:9" ht="15.75" hidden="1" x14ac:dyDescent="0.25">
      <c r="A18" s="1">
        <v>16</v>
      </c>
      <c r="B18" s="46"/>
      <c r="C18" s="69" t="s">
        <v>20</v>
      </c>
      <c r="D18" s="46" t="s">
        <v>239</v>
      </c>
      <c r="E18" s="67">
        <v>2</v>
      </c>
      <c r="F18" s="47" t="s">
        <v>193</v>
      </c>
      <c r="G18" s="77" t="s">
        <v>250</v>
      </c>
      <c r="H18" s="46" t="s">
        <v>182</v>
      </c>
    </row>
    <row r="19" spans="1:9" ht="47.25" hidden="1" x14ac:dyDescent="0.25">
      <c r="A19" s="1">
        <v>17</v>
      </c>
      <c r="B19" s="46"/>
      <c r="C19" s="66" t="s">
        <v>3</v>
      </c>
      <c r="D19" s="46" t="s">
        <v>146</v>
      </c>
      <c r="E19" s="46">
        <v>2</v>
      </c>
      <c r="F19" s="47" t="s">
        <v>193</v>
      </c>
      <c r="G19" s="77" t="s">
        <v>250</v>
      </c>
      <c r="H19" s="46" t="s">
        <v>182</v>
      </c>
    </row>
    <row r="20" spans="1:9" ht="15.75" hidden="1" x14ac:dyDescent="0.25">
      <c r="A20" s="1">
        <v>18</v>
      </c>
      <c r="B20" s="46"/>
      <c r="C20" s="47" t="s">
        <v>6</v>
      </c>
      <c r="D20" s="46" t="s">
        <v>149</v>
      </c>
      <c r="E20" s="46">
        <v>2</v>
      </c>
      <c r="F20" s="47" t="s">
        <v>193</v>
      </c>
      <c r="G20" s="77" t="s">
        <v>250</v>
      </c>
      <c r="H20" s="46" t="s">
        <v>182</v>
      </c>
    </row>
    <row r="21" spans="1:9" ht="15.75" hidden="1" x14ac:dyDescent="0.25">
      <c r="A21" s="1">
        <v>19</v>
      </c>
      <c r="B21" s="46"/>
      <c r="C21" s="47" t="s">
        <v>5</v>
      </c>
      <c r="D21" s="46" t="s">
        <v>240</v>
      </c>
      <c r="E21" s="46">
        <v>2</v>
      </c>
      <c r="F21" s="47" t="s">
        <v>193</v>
      </c>
      <c r="G21" s="77" t="s">
        <v>250</v>
      </c>
      <c r="H21" s="46" t="s">
        <v>182</v>
      </c>
    </row>
    <row r="22" spans="1:9" ht="31.5" x14ac:dyDescent="0.25">
      <c r="A22" s="1">
        <v>20</v>
      </c>
      <c r="B22" s="46"/>
      <c r="C22" s="65" t="s">
        <v>258</v>
      </c>
      <c r="D22" s="47" t="s">
        <v>73</v>
      </c>
      <c r="E22" s="60">
        <v>2</v>
      </c>
      <c r="F22" s="46" t="s">
        <v>192</v>
      </c>
      <c r="G22" s="46" t="s">
        <v>250</v>
      </c>
      <c r="H22" s="46" t="s">
        <v>182</v>
      </c>
    </row>
    <row r="23" spans="1:9" ht="31.5" x14ac:dyDescent="0.25">
      <c r="A23" s="1">
        <v>21</v>
      </c>
      <c r="B23" s="46"/>
      <c r="C23" s="65" t="s">
        <v>74</v>
      </c>
      <c r="D23" s="47" t="s">
        <v>223</v>
      </c>
      <c r="E23" s="60">
        <v>3</v>
      </c>
      <c r="F23" s="46" t="s">
        <v>192</v>
      </c>
      <c r="G23" s="46" t="s">
        <v>250</v>
      </c>
      <c r="H23" s="46" t="s">
        <v>182</v>
      </c>
    </row>
    <row r="24" spans="1:9" ht="31.5" x14ac:dyDescent="0.25">
      <c r="A24" s="1">
        <v>22</v>
      </c>
      <c r="B24" s="46"/>
      <c r="C24" s="65" t="s">
        <v>76</v>
      </c>
      <c r="D24" s="79" t="s">
        <v>288</v>
      </c>
      <c r="E24" s="60">
        <v>2</v>
      </c>
      <c r="F24" s="46" t="s">
        <v>192</v>
      </c>
      <c r="G24" s="46" t="s">
        <v>250</v>
      </c>
      <c r="H24" s="46" t="s">
        <v>182</v>
      </c>
    </row>
    <row r="25" spans="1:9" ht="15.75" x14ac:dyDescent="0.25">
      <c r="A25" s="1">
        <v>23</v>
      </c>
      <c r="B25" s="46"/>
      <c r="C25" s="65" t="s">
        <v>78</v>
      </c>
      <c r="D25" s="47" t="s">
        <v>89</v>
      </c>
      <c r="E25" s="60">
        <v>2</v>
      </c>
      <c r="F25" s="46" t="s">
        <v>192</v>
      </c>
      <c r="G25" s="46" t="s">
        <v>250</v>
      </c>
      <c r="H25" s="46" t="s">
        <v>182</v>
      </c>
    </row>
    <row r="26" spans="1:9" ht="15.75" x14ac:dyDescent="0.25">
      <c r="A26" s="1">
        <v>24</v>
      </c>
      <c r="B26" s="46"/>
      <c r="C26" s="65" t="s">
        <v>259</v>
      </c>
      <c r="D26" s="47" t="s">
        <v>91</v>
      </c>
      <c r="E26" s="60">
        <v>2</v>
      </c>
      <c r="F26" s="46" t="s">
        <v>192</v>
      </c>
      <c r="G26" s="46" t="s">
        <v>250</v>
      </c>
      <c r="H26" s="46" t="s">
        <v>182</v>
      </c>
    </row>
    <row r="27" spans="1:9" ht="31.5" x14ac:dyDescent="0.25">
      <c r="A27" s="1">
        <v>25</v>
      </c>
      <c r="B27" s="46"/>
      <c r="C27" s="65" t="s">
        <v>260</v>
      </c>
      <c r="D27" s="47" t="s">
        <v>220</v>
      </c>
      <c r="E27" s="60">
        <v>2</v>
      </c>
      <c r="F27" s="46" t="s">
        <v>192</v>
      </c>
      <c r="G27" s="46" t="s">
        <v>250</v>
      </c>
      <c r="H27" s="46" t="s">
        <v>182</v>
      </c>
    </row>
    <row r="28" spans="1:9" ht="31.5" x14ac:dyDescent="0.25">
      <c r="A28" s="1">
        <v>26</v>
      </c>
      <c r="B28" s="46"/>
      <c r="C28" s="65" t="s">
        <v>261</v>
      </c>
      <c r="D28" s="47" t="s">
        <v>222</v>
      </c>
      <c r="E28" s="60">
        <v>2</v>
      </c>
      <c r="F28" s="46" t="s">
        <v>192</v>
      </c>
      <c r="G28" s="46" t="s">
        <v>250</v>
      </c>
      <c r="H28" s="46" t="s">
        <v>182</v>
      </c>
    </row>
    <row r="29" spans="1:9" ht="31.5" x14ac:dyDescent="0.25">
      <c r="A29" s="1">
        <v>27</v>
      </c>
      <c r="B29" s="46"/>
      <c r="C29" s="65" t="s">
        <v>262</v>
      </c>
      <c r="D29" s="47" t="s">
        <v>209</v>
      </c>
      <c r="E29" s="60">
        <v>2</v>
      </c>
      <c r="F29" s="46" t="s">
        <v>192</v>
      </c>
      <c r="G29" s="46" t="s">
        <v>250</v>
      </c>
      <c r="H29" s="46" t="s">
        <v>182</v>
      </c>
    </row>
    <row r="30" spans="1:9" ht="31.5" x14ac:dyDescent="0.25">
      <c r="A30" s="1">
        <v>28</v>
      </c>
      <c r="B30" s="46"/>
      <c r="C30" s="65" t="s">
        <v>263</v>
      </c>
      <c r="D30" s="47" t="s">
        <v>213</v>
      </c>
      <c r="E30" s="60">
        <v>2</v>
      </c>
      <c r="F30" s="46" t="s">
        <v>192</v>
      </c>
      <c r="G30" s="46" t="s">
        <v>250</v>
      </c>
      <c r="H30" s="46" t="s">
        <v>182</v>
      </c>
      <c r="I30" s="73"/>
    </row>
    <row r="31" spans="1:9" ht="31.5" hidden="1" x14ac:dyDescent="0.25">
      <c r="A31" s="1">
        <v>29</v>
      </c>
      <c r="B31" s="46"/>
      <c r="C31" s="66" t="s">
        <v>4</v>
      </c>
      <c r="D31" s="47" t="s">
        <v>147</v>
      </c>
      <c r="E31" s="46">
        <v>2</v>
      </c>
      <c r="F31" s="46" t="s">
        <v>192</v>
      </c>
      <c r="G31" s="46" t="s">
        <v>250</v>
      </c>
      <c r="H31" s="46" t="s">
        <v>182</v>
      </c>
      <c r="I31" s="73"/>
    </row>
    <row r="32" spans="1:9" ht="15.75" x14ac:dyDescent="0.25">
      <c r="A32" s="1">
        <v>30</v>
      </c>
      <c r="B32" s="46"/>
      <c r="C32" s="65" t="s">
        <v>90</v>
      </c>
      <c r="D32" s="47" t="s">
        <v>63</v>
      </c>
      <c r="E32" s="60">
        <v>2</v>
      </c>
      <c r="F32" s="46" t="s">
        <v>191</v>
      </c>
      <c r="G32" s="46" t="s">
        <v>250</v>
      </c>
      <c r="H32" s="46" t="s">
        <v>182</v>
      </c>
    </row>
    <row r="33" spans="1:9" ht="31.5" hidden="1" x14ac:dyDescent="0.25">
      <c r="A33" s="1">
        <v>31</v>
      </c>
      <c r="B33" s="46"/>
      <c r="C33" s="31" t="s">
        <v>22</v>
      </c>
      <c r="D33" s="47" t="s">
        <v>254</v>
      </c>
      <c r="E33" s="60">
        <v>2</v>
      </c>
      <c r="F33" s="46" t="s">
        <v>191</v>
      </c>
      <c r="G33" s="46" t="s">
        <v>250</v>
      </c>
      <c r="H33" s="46"/>
    </row>
    <row r="34" spans="1:9" ht="15.75" x14ac:dyDescent="0.25">
      <c r="A34" s="1">
        <v>32</v>
      </c>
      <c r="B34" s="46"/>
      <c r="C34" s="65" t="s">
        <v>92</v>
      </c>
      <c r="D34" s="47" t="s">
        <v>175</v>
      </c>
      <c r="E34" s="60">
        <v>2</v>
      </c>
      <c r="F34" s="46" t="s">
        <v>191</v>
      </c>
      <c r="G34" s="46" t="s">
        <v>250</v>
      </c>
      <c r="H34" s="46"/>
    </row>
    <row r="35" spans="1:9" ht="31.5" x14ac:dyDescent="0.25">
      <c r="A35" s="1">
        <v>33</v>
      </c>
      <c r="B35" s="46"/>
      <c r="C35" s="65" t="s">
        <v>264</v>
      </c>
      <c r="D35" s="47" t="s">
        <v>190</v>
      </c>
      <c r="E35" s="60">
        <v>2</v>
      </c>
      <c r="F35" s="46" t="s">
        <v>191</v>
      </c>
      <c r="G35" s="46" t="s">
        <v>250</v>
      </c>
      <c r="H35" s="46" t="s">
        <v>182</v>
      </c>
      <c r="I35" s="73"/>
    </row>
    <row r="36" spans="1:9" ht="31.5" x14ac:dyDescent="0.25">
      <c r="A36" s="1">
        <v>34</v>
      </c>
      <c r="B36" s="46"/>
      <c r="C36" s="65" t="s">
        <v>265</v>
      </c>
      <c r="D36" s="47" t="s">
        <v>215</v>
      </c>
      <c r="E36" s="60">
        <v>2</v>
      </c>
      <c r="F36" s="46" t="s">
        <v>191</v>
      </c>
      <c r="G36" s="46" t="s">
        <v>250</v>
      </c>
      <c r="H36" s="46" t="s">
        <v>182</v>
      </c>
    </row>
    <row r="37" spans="1:9" ht="31.5" x14ac:dyDescent="0.25">
      <c r="A37" s="1">
        <v>35</v>
      </c>
      <c r="B37" s="46"/>
      <c r="C37" s="65" t="s">
        <v>266</v>
      </c>
      <c r="D37" s="47" t="s">
        <v>140</v>
      </c>
      <c r="E37" s="47">
        <v>2</v>
      </c>
      <c r="F37" s="46" t="s">
        <v>191</v>
      </c>
      <c r="G37" s="46" t="s">
        <v>250</v>
      </c>
      <c r="H37" s="46" t="s">
        <v>182</v>
      </c>
    </row>
    <row r="38" spans="1:9" ht="31.5" x14ac:dyDescent="0.25">
      <c r="A38" s="1">
        <v>36</v>
      </c>
      <c r="B38" s="46"/>
      <c r="C38" s="65" t="s">
        <v>267</v>
      </c>
      <c r="D38" s="79" t="s">
        <v>287</v>
      </c>
      <c r="E38" s="60">
        <v>2</v>
      </c>
      <c r="F38" s="46" t="s">
        <v>191</v>
      </c>
      <c r="G38" s="46" t="s">
        <v>250</v>
      </c>
      <c r="H38" s="46" t="s">
        <v>182</v>
      </c>
    </row>
    <row r="39" spans="1:9" ht="31.5" x14ac:dyDescent="0.25">
      <c r="A39" s="1">
        <v>37</v>
      </c>
      <c r="B39" s="46"/>
      <c r="C39" s="65" t="s">
        <v>268</v>
      </c>
      <c r="D39" s="47" t="s">
        <v>109</v>
      </c>
      <c r="E39" s="47">
        <v>2</v>
      </c>
      <c r="F39" s="46" t="s">
        <v>191</v>
      </c>
      <c r="G39" s="46" t="s">
        <v>250</v>
      </c>
      <c r="H39" s="46" t="s">
        <v>182</v>
      </c>
    </row>
    <row r="40" spans="1:9" ht="15.75" x14ac:dyDescent="0.25">
      <c r="A40" s="1">
        <v>38</v>
      </c>
      <c r="B40" s="46"/>
      <c r="C40" s="65" t="s">
        <v>269</v>
      </c>
      <c r="D40" s="47" t="s">
        <v>204</v>
      </c>
      <c r="E40" s="60">
        <v>2</v>
      </c>
      <c r="F40" s="46" t="s">
        <v>191</v>
      </c>
      <c r="G40" s="46" t="s">
        <v>250</v>
      </c>
      <c r="H40" s="46" t="s">
        <v>182</v>
      </c>
    </row>
    <row r="41" spans="1:9" ht="31.5" x14ac:dyDescent="0.25">
      <c r="A41" s="1">
        <v>39</v>
      </c>
      <c r="B41" s="46"/>
      <c r="C41" s="65" t="s">
        <v>270</v>
      </c>
      <c r="D41" s="47" t="s">
        <v>178</v>
      </c>
      <c r="E41" s="47">
        <v>2</v>
      </c>
      <c r="F41" s="46" t="s">
        <v>191</v>
      </c>
      <c r="G41" s="46" t="s">
        <v>250</v>
      </c>
      <c r="H41" s="46" t="s">
        <v>182</v>
      </c>
      <c r="I41" s="73"/>
    </row>
    <row r="42" spans="1:9" ht="32.25" hidden="1" thickBot="1" x14ac:dyDescent="0.3">
      <c r="A42" s="1">
        <v>40</v>
      </c>
      <c r="B42" s="48"/>
      <c r="C42" s="59" t="s">
        <v>16</v>
      </c>
      <c r="D42" s="48" t="s">
        <v>160</v>
      </c>
      <c r="E42" s="48">
        <v>2</v>
      </c>
      <c r="F42" s="46" t="s">
        <v>191</v>
      </c>
      <c r="G42" s="46" t="s">
        <v>250</v>
      </c>
      <c r="H42" s="48" t="s">
        <v>182</v>
      </c>
    </row>
    <row r="43" spans="1:9" ht="47.25" x14ac:dyDescent="0.25">
      <c r="A43" s="1">
        <v>41</v>
      </c>
      <c r="B43" s="46"/>
      <c r="C43" s="65" t="s">
        <v>108</v>
      </c>
      <c r="D43" s="47" t="s">
        <v>228</v>
      </c>
      <c r="E43" s="60">
        <v>2</v>
      </c>
      <c r="F43" s="46" t="s">
        <v>188</v>
      </c>
      <c r="G43" s="46" t="s">
        <v>250</v>
      </c>
      <c r="H43" s="46" t="s">
        <v>182</v>
      </c>
      <c r="I43" s="73"/>
    </row>
    <row r="44" spans="1:9" ht="31.5" x14ac:dyDescent="0.25">
      <c r="A44" s="1">
        <v>42</v>
      </c>
      <c r="B44" s="46"/>
      <c r="C44" s="65" t="s">
        <v>110</v>
      </c>
      <c r="D44" s="47" t="s">
        <v>189</v>
      </c>
      <c r="E44" s="60">
        <v>2</v>
      </c>
      <c r="F44" s="46" t="s">
        <v>188</v>
      </c>
      <c r="G44" s="46" t="s">
        <v>250</v>
      </c>
      <c r="H44" s="46" t="s">
        <v>182</v>
      </c>
    </row>
    <row r="45" spans="1:9" ht="15.75" x14ac:dyDescent="0.25">
      <c r="A45" s="1">
        <v>43</v>
      </c>
      <c r="B45" s="46"/>
      <c r="C45" s="65" t="s">
        <v>112</v>
      </c>
      <c r="D45" s="47" t="s">
        <v>123</v>
      </c>
      <c r="E45" s="60">
        <v>2</v>
      </c>
      <c r="F45" s="46" t="s">
        <v>188</v>
      </c>
      <c r="G45" s="46" t="s">
        <v>250</v>
      </c>
      <c r="H45" s="46" t="s">
        <v>182</v>
      </c>
      <c r="I45" s="73"/>
    </row>
    <row r="46" spans="1:9" ht="31.5" x14ac:dyDescent="0.25">
      <c r="A46" s="1">
        <v>44</v>
      </c>
      <c r="B46" s="47"/>
      <c r="C46" s="65" t="s">
        <v>114</v>
      </c>
      <c r="D46" s="47" t="s">
        <v>253</v>
      </c>
      <c r="E46" s="60">
        <v>2</v>
      </c>
      <c r="F46" s="46" t="s">
        <v>188</v>
      </c>
      <c r="G46" s="46" t="s">
        <v>250</v>
      </c>
      <c r="H46" s="47" t="s">
        <v>182</v>
      </c>
    </row>
    <row r="47" spans="1:9" ht="16.5" thickBot="1" x14ac:dyDescent="0.3">
      <c r="A47" s="1">
        <v>45</v>
      </c>
      <c r="B47" s="48"/>
      <c r="C47" s="65" t="s">
        <v>116</v>
      </c>
      <c r="D47" s="59" t="s">
        <v>183</v>
      </c>
      <c r="E47" s="59">
        <v>2</v>
      </c>
      <c r="F47" s="46" t="s">
        <v>188</v>
      </c>
      <c r="G47" s="46" t="s">
        <v>250</v>
      </c>
      <c r="H47" s="46" t="s">
        <v>182</v>
      </c>
      <c r="I47" s="73"/>
    </row>
    <row r="48" spans="1:9" ht="31.5" x14ac:dyDescent="0.25">
      <c r="A48" s="1">
        <v>46</v>
      </c>
      <c r="B48" s="46"/>
      <c r="C48" s="65" t="s">
        <v>271</v>
      </c>
      <c r="D48" s="47" t="s">
        <v>115</v>
      </c>
      <c r="E48" s="47">
        <v>2</v>
      </c>
      <c r="F48" s="46" t="s">
        <v>188</v>
      </c>
      <c r="G48" s="46" t="s">
        <v>250</v>
      </c>
      <c r="H48" s="46" t="s">
        <v>182</v>
      </c>
    </row>
    <row r="49" spans="1:8" ht="47.25" x14ac:dyDescent="0.25">
      <c r="A49" s="1">
        <v>47</v>
      </c>
      <c r="B49" s="46"/>
      <c r="C49" s="65" t="s">
        <v>272</v>
      </c>
      <c r="D49" s="49" t="s">
        <v>252</v>
      </c>
      <c r="E49" s="47">
        <v>2</v>
      </c>
      <c r="F49" s="46" t="s">
        <v>188</v>
      </c>
      <c r="G49" s="46" t="s">
        <v>250</v>
      </c>
      <c r="H49" s="49" t="s">
        <v>184</v>
      </c>
    </row>
    <row r="50" spans="1:8" ht="48" thickBot="1" x14ac:dyDescent="0.3">
      <c r="A50" s="1">
        <v>48</v>
      </c>
      <c r="B50" s="48"/>
      <c r="C50" s="65" t="s">
        <v>273</v>
      </c>
      <c r="D50" s="59" t="s">
        <v>275</v>
      </c>
      <c r="E50" s="59">
        <v>2</v>
      </c>
      <c r="F50" s="46" t="s">
        <v>188</v>
      </c>
      <c r="G50" s="46" t="s">
        <v>250</v>
      </c>
      <c r="H50" s="46" t="s">
        <v>182</v>
      </c>
    </row>
    <row r="51" spans="1:8" ht="15.75" x14ac:dyDescent="0.25">
      <c r="A51" s="1">
        <v>49</v>
      </c>
      <c r="B51" s="46"/>
      <c r="C51" s="65" t="s">
        <v>274</v>
      </c>
      <c r="D51" s="47" t="s">
        <v>95</v>
      </c>
      <c r="E51" s="60">
        <v>2</v>
      </c>
      <c r="F51" s="46" t="s">
        <v>188</v>
      </c>
      <c r="G51" s="46" t="s">
        <v>250</v>
      </c>
      <c r="H51" s="46" t="s">
        <v>182</v>
      </c>
    </row>
    <row r="52" spans="1:8" ht="15.75" hidden="1" x14ac:dyDescent="0.25">
      <c r="A52" s="1">
        <v>50</v>
      </c>
      <c r="B52" s="46"/>
      <c r="C52" s="69" t="s">
        <v>23</v>
      </c>
      <c r="D52" s="46" t="s">
        <v>179</v>
      </c>
      <c r="E52" s="67">
        <v>3</v>
      </c>
      <c r="F52" s="46" t="s">
        <v>188</v>
      </c>
      <c r="G52" s="46" t="s">
        <v>250</v>
      </c>
      <c r="H52" s="46" t="s">
        <v>182</v>
      </c>
    </row>
    <row r="53" spans="1:8" ht="31.5" x14ac:dyDescent="0.25">
      <c r="A53" s="1">
        <v>51</v>
      </c>
      <c r="B53" s="46"/>
      <c r="C53" s="65" t="s">
        <v>125</v>
      </c>
      <c r="D53" s="47" t="s">
        <v>199</v>
      </c>
      <c r="E53" s="60">
        <v>3</v>
      </c>
      <c r="F53" s="46" t="s">
        <v>187</v>
      </c>
      <c r="G53" s="46" t="s">
        <v>250</v>
      </c>
      <c r="H53" s="46" t="s">
        <v>182</v>
      </c>
    </row>
    <row r="54" spans="1:8" ht="31.5" x14ac:dyDescent="0.25">
      <c r="A54" s="1">
        <v>52</v>
      </c>
      <c r="B54" s="46"/>
      <c r="C54" s="65" t="s">
        <v>276</v>
      </c>
      <c r="D54" s="47" t="s">
        <v>173</v>
      </c>
      <c r="E54" s="47">
        <v>2</v>
      </c>
      <c r="F54" s="46" t="s">
        <v>187</v>
      </c>
      <c r="G54" s="46" t="s">
        <v>250</v>
      </c>
      <c r="H54" s="46" t="s">
        <v>182</v>
      </c>
    </row>
    <row r="55" spans="1:8" ht="15.75" x14ac:dyDescent="0.25">
      <c r="A55" s="1">
        <v>53</v>
      </c>
      <c r="B55" s="58"/>
      <c r="C55" s="65" t="s">
        <v>127</v>
      </c>
      <c r="D55" s="75" t="s">
        <v>226</v>
      </c>
      <c r="E55" s="75">
        <v>2</v>
      </c>
      <c r="F55" s="46" t="s">
        <v>187</v>
      </c>
      <c r="G55" s="46" t="s">
        <v>250</v>
      </c>
      <c r="H55" s="49" t="s">
        <v>184</v>
      </c>
    </row>
    <row r="56" spans="1:8" ht="47.25" x14ac:dyDescent="0.25">
      <c r="A56" s="1">
        <v>54</v>
      </c>
      <c r="B56" s="46"/>
      <c r="C56" s="65" t="s">
        <v>277</v>
      </c>
      <c r="D56" s="47" t="s">
        <v>224</v>
      </c>
      <c r="E56" s="47">
        <v>2</v>
      </c>
      <c r="F56" s="46" t="s">
        <v>187</v>
      </c>
      <c r="G56" s="46" t="s">
        <v>250</v>
      </c>
      <c r="H56" s="46" t="s">
        <v>182</v>
      </c>
    </row>
    <row r="57" spans="1:8" ht="47.25" x14ac:dyDescent="0.25">
      <c r="A57" s="1">
        <v>55</v>
      </c>
      <c r="B57" s="46"/>
      <c r="C57" s="65" t="s">
        <v>278</v>
      </c>
      <c r="D57" s="47" t="s">
        <v>225</v>
      </c>
      <c r="E57" s="47">
        <v>2</v>
      </c>
      <c r="F57" s="46" t="s">
        <v>187</v>
      </c>
      <c r="G57" s="46" t="s">
        <v>250</v>
      </c>
      <c r="H57" s="46" t="s">
        <v>182</v>
      </c>
    </row>
    <row r="58" spans="1:8" ht="47.25" x14ac:dyDescent="0.25">
      <c r="A58" s="1">
        <v>56</v>
      </c>
      <c r="B58" s="46"/>
      <c r="C58" s="65" t="s">
        <v>279</v>
      </c>
      <c r="D58" s="49" t="s">
        <v>229</v>
      </c>
      <c r="E58" s="47">
        <v>2</v>
      </c>
      <c r="F58" s="46" t="s">
        <v>187</v>
      </c>
      <c r="G58" s="46" t="s">
        <v>250</v>
      </c>
      <c r="H58" s="49" t="s">
        <v>184</v>
      </c>
    </row>
    <row r="59" spans="1:8" ht="31.5" x14ac:dyDescent="0.25">
      <c r="A59" s="1">
        <v>57</v>
      </c>
      <c r="B59" s="46"/>
      <c r="C59" s="65" t="s">
        <v>280</v>
      </c>
      <c r="D59" s="47" t="s">
        <v>203</v>
      </c>
      <c r="E59" s="47">
        <v>2</v>
      </c>
      <c r="F59" s="46" t="s">
        <v>187</v>
      </c>
      <c r="G59" s="46" t="s">
        <v>250</v>
      </c>
      <c r="H59" s="46" t="s">
        <v>182</v>
      </c>
    </row>
    <row r="60" spans="1:8" ht="31.5" x14ac:dyDescent="0.25">
      <c r="A60" s="1">
        <v>58</v>
      </c>
      <c r="B60" s="46"/>
      <c r="C60" s="65" t="s">
        <v>281</v>
      </c>
      <c r="D60" s="47" t="s">
        <v>214</v>
      </c>
      <c r="E60" s="47">
        <v>2</v>
      </c>
      <c r="F60" s="46" t="s">
        <v>187</v>
      </c>
      <c r="G60" s="46" t="s">
        <v>250</v>
      </c>
      <c r="H60" s="46" t="s">
        <v>182</v>
      </c>
    </row>
    <row r="61" spans="1:8" ht="15.75" x14ac:dyDescent="0.25">
      <c r="A61" s="1">
        <v>59</v>
      </c>
      <c r="B61" s="46"/>
      <c r="C61" s="65" t="s">
        <v>282</v>
      </c>
      <c r="D61" s="49" t="s">
        <v>227</v>
      </c>
      <c r="E61" s="47">
        <v>2</v>
      </c>
      <c r="F61" s="46" t="s">
        <v>187</v>
      </c>
      <c r="G61" s="46" t="s">
        <v>250</v>
      </c>
      <c r="H61" s="49" t="s">
        <v>184</v>
      </c>
    </row>
    <row r="62" spans="1:8" ht="47.25" x14ac:dyDescent="0.25">
      <c r="A62" s="1">
        <v>60</v>
      </c>
      <c r="B62" s="46"/>
      <c r="C62" s="65" t="s">
        <v>283</v>
      </c>
      <c r="D62" s="47" t="s">
        <v>205</v>
      </c>
      <c r="E62" s="47">
        <v>2</v>
      </c>
      <c r="F62" s="46" t="s">
        <v>187</v>
      </c>
      <c r="G62" s="46" t="s">
        <v>250</v>
      </c>
      <c r="H62" s="46" t="s">
        <v>182</v>
      </c>
    </row>
    <row r="63" spans="1:8" ht="15.75" x14ac:dyDescent="0.25">
      <c r="A63" s="1">
        <v>61</v>
      </c>
      <c r="B63" s="46"/>
      <c r="C63" s="65" t="s">
        <v>135</v>
      </c>
      <c r="D63" s="49" t="s">
        <v>248</v>
      </c>
      <c r="E63" s="60">
        <v>2</v>
      </c>
      <c r="F63" s="46" t="s">
        <v>186</v>
      </c>
      <c r="G63" s="46" t="s">
        <v>250</v>
      </c>
      <c r="H63" s="49" t="s">
        <v>184</v>
      </c>
    </row>
    <row r="64" spans="1:8" ht="15.75" x14ac:dyDescent="0.25">
      <c r="A64" s="1">
        <v>62</v>
      </c>
      <c r="B64" s="46"/>
      <c r="C64" s="65" t="s">
        <v>137</v>
      </c>
      <c r="D64" s="47" t="s">
        <v>126</v>
      </c>
      <c r="E64" s="60">
        <v>2</v>
      </c>
      <c r="F64" s="46" t="s">
        <v>186</v>
      </c>
      <c r="G64" s="46" t="s">
        <v>250</v>
      </c>
      <c r="H64" s="46" t="s">
        <v>182</v>
      </c>
    </row>
    <row r="65" spans="1:8" ht="31.5" x14ac:dyDescent="0.25">
      <c r="A65" s="1">
        <v>63</v>
      </c>
      <c r="B65" s="46"/>
      <c r="C65" s="65" t="s">
        <v>284</v>
      </c>
      <c r="D65" s="47" t="s">
        <v>134</v>
      </c>
      <c r="E65" s="47">
        <v>2</v>
      </c>
      <c r="F65" s="46" t="s">
        <v>186</v>
      </c>
      <c r="G65" s="46" t="s">
        <v>250</v>
      </c>
      <c r="H65" s="46" t="s">
        <v>182</v>
      </c>
    </row>
    <row r="66" spans="1:8" ht="31.5" x14ac:dyDescent="0.25">
      <c r="A66" s="1">
        <v>64</v>
      </c>
      <c r="B66" s="47"/>
      <c r="C66" s="65" t="s">
        <v>285</v>
      </c>
      <c r="D66" s="47" t="s">
        <v>230</v>
      </c>
      <c r="E66" s="47">
        <v>2</v>
      </c>
      <c r="F66" s="46" t="s">
        <v>186</v>
      </c>
      <c r="G66" s="46" t="s">
        <v>250</v>
      </c>
      <c r="H66" s="47" t="s">
        <v>182</v>
      </c>
    </row>
    <row r="67" spans="1:8" ht="16.5" hidden="1" thickBot="1" x14ac:dyDescent="0.3">
      <c r="A67" s="3">
        <v>65</v>
      </c>
      <c r="B67" s="87"/>
      <c r="C67" s="88" t="s">
        <v>17</v>
      </c>
      <c r="D67" s="87" t="s">
        <v>161</v>
      </c>
      <c r="E67" s="87">
        <v>4</v>
      </c>
      <c r="F67" s="89" t="s">
        <v>186</v>
      </c>
      <c r="G67" s="89" t="s">
        <v>250</v>
      </c>
      <c r="H67" s="87" t="s">
        <v>182</v>
      </c>
    </row>
    <row r="68" spans="1:8" ht="15.75" hidden="1" x14ac:dyDescent="0.25">
      <c r="A68" s="1">
        <v>66</v>
      </c>
      <c r="B68" s="46"/>
      <c r="C68" s="69" t="s">
        <v>24</v>
      </c>
      <c r="D68" s="46" t="s">
        <v>61</v>
      </c>
      <c r="E68" s="67">
        <v>6</v>
      </c>
      <c r="F68" s="46"/>
      <c r="G68" s="46" t="s">
        <v>250</v>
      </c>
      <c r="H68" s="46" t="s">
        <v>182</v>
      </c>
    </row>
    <row r="69" spans="1:8" ht="15.75" x14ac:dyDescent="0.25">
      <c r="A69" s="1">
        <v>67</v>
      </c>
      <c r="B69" s="46"/>
      <c r="C69" s="65" t="s">
        <v>310</v>
      </c>
      <c r="D69" s="49" t="s">
        <v>176</v>
      </c>
      <c r="E69" s="60">
        <v>2</v>
      </c>
      <c r="F69" s="46"/>
      <c r="G69" s="46" t="s">
        <v>250</v>
      </c>
      <c r="H69" s="49" t="s">
        <v>184</v>
      </c>
    </row>
    <row r="70" spans="1:8" ht="31.5" x14ac:dyDescent="0.25">
      <c r="A70" s="43">
        <v>68</v>
      </c>
      <c r="B70" s="90"/>
      <c r="C70" s="65" t="s">
        <v>311</v>
      </c>
      <c r="D70" s="49" t="s">
        <v>306</v>
      </c>
      <c r="E70" s="90">
        <v>2</v>
      </c>
      <c r="F70" s="90"/>
      <c r="G70" s="46" t="s">
        <v>250</v>
      </c>
      <c r="H70" s="49" t="s">
        <v>184</v>
      </c>
    </row>
    <row r="71" spans="1:8" ht="47.25" x14ac:dyDescent="0.25">
      <c r="A71" s="43">
        <v>69</v>
      </c>
      <c r="B71" s="90"/>
      <c r="C71" s="65" t="s">
        <v>312</v>
      </c>
      <c r="D71" s="49" t="s">
        <v>307</v>
      </c>
      <c r="E71" s="90">
        <v>2</v>
      </c>
      <c r="F71" s="90"/>
      <c r="G71" s="46" t="s">
        <v>250</v>
      </c>
      <c r="H71" s="49" t="s">
        <v>184</v>
      </c>
    </row>
    <row r="72" spans="1:8" ht="31.5" x14ac:dyDescent="0.25">
      <c r="A72" s="43">
        <v>70</v>
      </c>
      <c r="B72" s="90"/>
      <c r="C72" s="65" t="s">
        <v>313</v>
      </c>
      <c r="D72" s="49" t="s">
        <v>308</v>
      </c>
      <c r="E72" s="90">
        <v>2</v>
      </c>
      <c r="F72" s="90"/>
      <c r="G72" s="46" t="s">
        <v>250</v>
      </c>
      <c r="H72" s="49" t="s">
        <v>184</v>
      </c>
    </row>
    <row r="73" spans="1:8" ht="15.75" x14ac:dyDescent="0.25">
      <c r="A73" s="43">
        <v>71</v>
      </c>
      <c r="B73" s="83"/>
      <c r="C73" s="65" t="s">
        <v>314</v>
      </c>
      <c r="D73" s="84" t="s">
        <v>309</v>
      </c>
      <c r="E73" s="83">
        <v>2</v>
      </c>
      <c r="F73" s="83"/>
      <c r="G73" s="46" t="s">
        <v>250</v>
      </c>
      <c r="H73" s="49" t="s">
        <v>184</v>
      </c>
    </row>
    <row r="74" spans="1:8" hidden="1" x14ac:dyDescent="0.25">
      <c r="A74" s="33"/>
      <c r="B74" s="32"/>
      <c r="C74" s="32"/>
      <c r="D74" s="82" t="s">
        <v>289</v>
      </c>
      <c r="E74" s="82">
        <f>SUM(E3:E73)</f>
        <v>154</v>
      </c>
      <c r="F74" s="32"/>
      <c r="G74" s="32"/>
      <c r="H74" s="32"/>
    </row>
    <row r="75" spans="1:8" x14ac:dyDescent="0.25">
      <c r="B75" s="32"/>
      <c r="C75" s="32"/>
      <c r="E75" s="32"/>
      <c r="F75" s="32"/>
      <c r="G75" s="32"/>
    </row>
  </sheetData>
  <autoFilter ref="A2:H74">
    <filterColumn colId="2">
      <filters>
        <filter val="PHK1101"/>
        <filter val="PHK1202"/>
        <filter val="PHK1203"/>
        <filter val="PHK1204"/>
        <filter val="PHK1205"/>
        <filter val="PHK1306"/>
        <filter val="PHK1307"/>
        <filter val="PHK1308"/>
        <filter val="PHK1309"/>
        <filter val="PHK1310"/>
        <filter val="PHK1311"/>
        <filter val="PHK1312"/>
        <filter val="PHK1313"/>
        <filter val="PHK1314"/>
        <filter val="PHK1415"/>
        <filter val="PHK1416"/>
        <filter val="PHK1417"/>
        <filter val="PHK1418"/>
        <filter val="PHK1419"/>
        <filter val="PHK1420"/>
        <filter val="PHK1421"/>
        <filter val="PHK1422"/>
        <filter val="PHK1423"/>
        <filter val="PHK1524"/>
        <filter val="PHK1525"/>
        <filter val="PHK1526"/>
        <filter val="PHK1527"/>
        <filter val="PHK1528"/>
        <filter val="PHK1529"/>
        <filter val="PHK1530"/>
        <filter val="PHK1531"/>
        <filter val="PHK1532"/>
        <filter val="PHK1633"/>
        <filter val="PHK1634"/>
        <filter val="PHK1635"/>
        <filter val="PHK1636"/>
        <filter val="PHK1637"/>
        <filter val="PHK1638"/>
        <filter val="PHK1639"/>
        <filter val="PHK1640"/>
        <filter val="PHK1641"/>
        <filter val="PHK1642"/>
        <filter val="PHK1743"/>
        <filter val="PHK1744"/>
        <filter val="PHK1745"/>
        <filter val="PHK1746"/>
        <filter val="PHK1747"/>
        <filter val="PHK1748"/>
        <filter val="PHK1749"/>
        <filter val="PHK1750"/>
        <filter val="PHK1751"/>
      </filters>
    </filterColumn>
  </autoFilter>
  <pageMargins left="0.7" right="0.7" top="0.75" bottom="0.75" header="0.3" footer="0.3"/>
  <pageSetup paperSize="9" fitToHeight="0" orientation="portrait" horizont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zoomScale="85" zoomScaleNormal="85" workbookViewId="0">
      <selection activeCell="Q9" sqref="Q9"/>
    </sheetView>
  </sheetViews>
  <sheetFormatPr defaultRowHeight="15" x14ac:dyDescent="0.25"/>
  <cols>
    <col min="1" max="1" width="4.7109375" style="33" customWidth="1"/>
    <col min="2" max="2" width="11.140625" customWidth="1"/>
    <col min="3" max="3" width="13" customWidth="1"/>
    <col min="4" max="4" width="16.7109375" customWidth="1"/>
    <col min="5" max="5" width="5.5703125" customWidth="1"/>
    <col min="6" max="6" width="5.7109375" customWidth="1"/>
    <col min="7" max="7" width="8.85546875" customWidth="1"/>
    <col min="8" max="8" width="11.7109375" customWidth="1"/>
    <col min="12" max="12" width="10.42578125" customWidth="1"/>
    <col min="14" max="14" width="10.85546875" customWidth="1"/>
  </cols>
  <sheetData>
    <row r="1" spans="1:11" x14ac:dyDescent="0.25">
      <c r="A1" s="33" t="s">
        <v>236</v>
      </c>
      <c r="B1" s="32"/>
      <c r="C1" s="32"/>
      <c r="D1" s="32"/>
      <c r="E1" s="32"/>
      <c r="F1" s="32"/>
      <c r="G1" s="32"/>
      <c r="H1" s="32"/>
    </row>
    <row r="2" spans="1:11" ht="47.25" x14ac:dyDescent="0.25">
      <c r="A2" s="61" t="s">
        <v>36</v>
      </c>
      <c r="B2" s="62" t="s">
        <v>38</v>
      </c>
      <c r="C2" s="62" t="s">
        <v>39</v>
      </c>
      <c r="D2" s="62" t="s">
        <v>37</v>
      </c>
      <c r="E2" s="62" t="s">
        <v>0</v>
      </c>
      <c r="F2" s="62" t="s">
        <v>1</v>
      </c>
      <c r="G2" s="63" t="s">
        <v>251</v>
      </c>
      <c r="H2" s="63" t="s">
        <v>232</v>
      </c>
    </row>
    <row r="3" spans="1:11" ht="31.5" x14ac:dyDescent="0.25">
      <c r="A3" s="1">
        <v>1</v>
      </c>
      <c r="B3" s="46"/>
      <c r="C3" s="66" t="s">
        <v>18</v>
      </c>
      <c r="D3" s="46" t="s">
        <v>50</v>
      </c>
      <c r="E3" s="67">
        <v>3</v>
      </c>
      <c r="F3" s="46" t="s">
        <v>194</v>
      </c>
      <c r="G3" s="46" t="s">
        <v>250</v>
      </c>
      <c r="H3" s="46" t="s">
        <v>182</v>
      </c>
    </row>
    <row r="4" spans="1:11" ht="31.5" x14ac:dyDescent="0.25">
      <c r="A4" s="1">
        <v>2</v>
      </c>
      <c r="B4" s="46"/>
      <c r="C4" s="65" t="s">
        <v>62</v>
      </c>
      <c r="D4" s="47" t="s">
        <v>172</v>
      </c>
      <c r="E4" s="60">
        <v>2</v>
      </c>
      <c r="F4" s="46" t="s">
        <v>194</v>
      </c>
      <c r="G4" s="46" t="s">
        <v>250</v>
      </c>
      <c r="H4" s="46" t="s">
        <v>182</v>
      </c>
      <c r="K4" s="8"/>
    </row>
    <row r="5" spans="1:11" ht="31.5" x14ac:dyDescent="0.25">
      <c r="A5" s="1">
        <v>3</v>
      </c>
      <c r="B5" s="46"/>
      <c r="C5" s="66" t="s">
        <v>21</v>
      </c>
      <c r="D5" s="46" t="s">
        <v>198</v>
      </c>
      <c r="E5" s="67">
        <v>3</v>
      </c>
      <c r="F5" s="46" t="s">
        <v>194</v>
      </c>
      <c r="G5" s="46" t="s">
        <v>250</v>
      </c>
      <c r="H5" s="46" t="s">
        <v>182</v>
      </c>
      <c r="K5" s="8"/>
    </row>
    <row r="6" spans="1:11" ht="15.75" x14ac:dyDescent="0.25">
      <c r="A6" s="1">
        <v>4</v>
      </c>
      <c r="B6" s="46"/>
      <c r="C6" s="66" t="s">
        <v>2</v>
      </c>
      <c r="D6" s="46" t="s">
        <v>145</v>
      </c>
      <c r="E6" s="46">
        <v>2</v>
      </c>
      <c r="F6" s="46" t="s">
        <v>194</v>
      </c>
      <c r="G6" s="46" t="s">
        <v>250</v>
      </c>
      <c r="H6" s="46" t="s">
        <v>182</v>
      </c>
      <c r="K6" s="8"/>
    </row>
    <row r="7" spans="1:11" ht="15.75" x14ac:dyDescent="0.25">
      <c r="A7" s="1">
        <v>5</v>
      </c>
      <c r="B7" s="46"/>
      <c r="C7" s="66" t="s">
        <v>7</v>
      </c>
      <c r="D7" s="46" t="s">
        <v>150</v>
      </c>
      <c r="E7" s="46">
        <v>2</v>
      </c>
      <c r="F7" s="46" t="s">
        <v>194</v>
      </c>
      <c r="G7" s="46" t="s">
        <v>250</v>
      </c>
      <c r="H7" s="46" t="s">
        <v>182</v>
      </c>
      <c r="K7" s="8"/>
    </row>
    <row r="8" spans="1:11" ht="15.75" x14ac:dyDescent="0.25">
      <c r="A8" s="1">
        <v>6</v>
      </c>
      <c r="B8" s="46"/>
      <c r="C8" s="66" t="s">
        <v>8</v>
      </c>
      <c r="D8" s="46" t="s">
        <v>151</v>
      </c>
      <c r="E8" s="46">
        <v>2</v>
      </c>
      <c r="F8" s="46" t="s">
        <v>194</v>
      </c>
      <c r="G8" s="46" t="s">
        <v>250</v>
      </c>
      <c r="H8" s="46" t="s">
        <v>182</v>
      </c>
      <c r="K8" s="8"/>
    </row>
    <row r="9" spans="1:11" ht="15.75" x14ac:dyDescent="0.25">
      <c r="A9" s="1">
        <v>7</v>
      </c>
      <c r="B9" s="46"/>
      <c r="C9" s="66" t="s">
        <v>10</v>
      </c>
      <c r="D9" s="46" t="s">
        <v>234</v>
      </c>
      <c r="E9" s="46">
        <v>2</v>
      </c>
      <c r="F9" s="46" t="s">
        <v>194</v>
      </c>
      <c r="G9" s="46" t="s">
        <v>250</v>
      </c>
      <c r="H9" s="46" t="s">
        <v>182</v>
      </c>
      <c r="K9" s="8"/>
    </row>
    <row r="10" spans="1:11" ht="15.75" x14ac:dyDescent="0.25">
      <c r="A10" s="1">
        <v>8</v>
      </c>
      <c r="B10" s="46"/>
      <c r="C10" s="66" t="s">
        <v>19</v>
      </c>
      <c r="D10" s="47" t="s">
        <v>200</v>
      </c>
      <c r="E10" s="67">
        <v>2</v>
      </c>
      <c r="F10" s="46" t="s">
        <v>194</v>
      </c>
      <c r="G10" s="46" t="s">
        <v>250</v>
      </c>
      <c r="H10" s="46" t="s">
        <v>182</v>
      </c>
      <c r="K10" s="8"/>
    </row>
    <row r="11" spans="1:11" ht="15.75" x14ac:dyDescent="0.25">
      <c r="A11" s="1">
        <v>9</v>
      </c>
      <c r="B11" s="46"/>
      <c r="C11" s="66" t="s">
        <v>9</v>
      </c>
      <c r="D11" s="46" t="s">
        <v>152</v>
      </c>
      <c r="E11" s="46">
        <v>2</v>
      </c>
      <c r="F11" s="46" t="s">
        <v>194</v>
      </c>
      <c r="G11" s="46" t="s">
        <v>250</v>
      </c>
      <c r="H11" s="46" t="s">
        <v>182</v>
      </c>
      <c r="K11" s="8"/>
    </row>
    <row r="12" spans="1:11" ht="16.5" thickBot="1" x14ac:dyDescent="0.3">
      <c r="A12" s="1"/>
      <c r="B12" s="48"/>
      <c r="C12" s="68"/>
      <c r="D12" s="59"/>
      <c r="E12" s="48"/>
      <c r="F12" s="48"/>
      <c r="G12" s="46"/>
      <c r="H12" s="46"/>
    </row>
    <row r="13" spans="1:11" x14ac:dyDescent="0.25">
      <c r="B13" s="32"/>
      <c r="C13" s="32"/>
      <c r="D13" s="32"/>
      <c r="E13" s="32">
        <f>SUM(E3:E12)</f>
        <v>20</v>
      </c>
      <c r="F13" s="32"/>
      <c r="G13" s="32"/>
      <c r="H13" s="32"/>
    </row>
    <row r="14" spans="1:11" x14ac:dyDescent="0.25">
      <c r="B14" s="32"/>
      <c r="C14" s="32"/>
      <c r="D14" s="32"/>
      <c r="E14" s="32"/>
      <c r="F14" s="32"/>
      <c r="G14" s="32"/>
      <c r="H14" s="32"/>
    </row>
    <row r="15" spans="1:11" x14ac:dyDescent="0.25">
      <c r="A15" s="33" t="s">
        <v>237</v>
      </c>
      <c r="B15" s="32"/>
      <c r="C15" s="32"/>
      <c r="D15" s="32"/>
      <c r="E15" s="32"/>
      <c r="F15" s="32"/>
      <c r="G15" s="32"/>
      <c r="H15" s="32"/>
    </row>
    <row r="16" spans="1:11" ht="31.5" x14ac:dyDescent="0.25">
      <c r="A16" s="61" t="s">
        <v>36</v>
      </c>
      <c r="B16" s="62" t="s">
        <v>38</v>
      </c>
      <c r="C16" s="62" t="s">
        <v>39</v>
      </c>
      <c r="D16" s="62" t="s">
        <v>37</v>
      </c>
      <c r="E16" s="62" t="s">
        <v>0</v>
      </c>
      <c r="F16" s="62" t="s">
        <v>255</v>
      </c>
      <c r="G16" s="63" t="s">
        <v>251</v>
      </c>
      <c r="H16" s="63" t="s">
        <v>232</v>
      </c>
    </row>
    <row r="17" spans="1:8" s="64" customFormat="1" ht="15.75" x14ac:dyDescent="0.25">
      <c r="A17" s="76">
        <v>1</v>
      </c>
      <c r="B17" s="47"/>
      <c r="C17" s="47" t="s">
        <v>15</v>
      </c>
      <c r="D17" s="47" t="s">
        <v>171</v>
      </c>
      <c r="E17" s="47">
        <v>2</v>
      </c>
      <c r="F17" s="47" t="s">
        <v>193</v>
      </c>
      <c r="G17" s="77" t="s">
        <v>250</v>
      </c>
      <c r="H17" s="77"/>
    </row>
    <row r="18" spans="1:8" ht="15.75" x14ac:dyDescent="0.25">
      <c r="A18" s="76">
        <v>2</v>
      </c>
      <c r="B18" s="46"/>
      <c r="C18" s="65" t="s">
        <v>257</v>
      </c>
      <c r="D18" s="47" t="s">
        <v>71</v>
      </c>
      <c r="E18" s="60">
        <v>3</v>
      </c>
      <c r="F18" s="47" t="s">
        <v>193</v>
      </c>
      <c r="G18" s="77" t="s">
        <v>250</v>
      </c>
      <c r="H18" s="46" t="s">
        <v>182</v>
      </c>
    </row>
    <row r="19" spans="1:8" ht="31.5" x14ac:dyDescent="0.25">
      <c r="A19" s="76">
        <v>3</v>
      </c>
      <c r="B19" s="46"/>
      <c r="C19" s="47" t="s">
        <v>40</v>
      </c>
      <c r="D19" s="57" t="s">
        <v>159</v>
      </c>
      <c r="E19" s="60">
        <v>2</v>
      </c>
      <c r="F19" s="47" t="s">
        <v>193</v>
      </c>
      <c r="G19" s="77" t="s">
        <v>250</v>
      </c>
      <c r="H19" s="46" t="s">
        <v>182</v>
      </c>
    </row>
    <row r="20" spans="1:8" ht="31.5" x14ac:dyDescent="0.25">
      <c r="A20" s="76">
        <v>4</v>
      </c>
      <c r="B20" s="46"/>
      <c r="C20" s="65" t="s">
        <v>66</v>
      </c>
      <c r="D20" s="47" t="s">
        <v>217</v>
      </c>
      <c r="E20" s="60">
        <v>2</v>
      </c>
      <c r="F20" s="47" t="s">
        <v>193</v>
      </c>
      <c r="G20" s="77" t="s">
        <v>250</v>
      </c>
      <c r="H20" s="46" t="s">
        <v>182</v>
      </c>
    </row>
    <row r="21" spans="1:8" ht="15.75" x14ac:dyDescent="0.25">
      <c r="A21" s="76">
        <v>5</v>
      </c>
      <c r="B21" s="46"/>
      <c r="C21" s="65" t="s">
        <v>68</v>
      </c>
      <c r="D21" s="47" t="s">
        <v>221</v>
      </c>
      <c r="E21" s="60">
        <v>2</v>
      </c>
      <c r="F21" s="47" t="s">
        <v>193</v>
      </c>
      <c r="G21" s="77" t="s">
        <v>250</v>
      </c>
      <c r="H21" s="46" t="s">
        <v>182</v>
      </c>
    </row>
    <row r="22" spans="1:8" ht="15.75" x14ac:dyDescent="0.25">
      <c r="A22" s="76">
        <v>6</v>
      </c>
      <c r="B22" s="46"/>
      <c r="C22" s="65" t="s">
        <v>70</v>
      </c>
      <c r="D22" s="47" t="s">
        <v>218</v>
      </c>
      <c r="E22" s="60">
        <v>2</v>
      </c>
      <c r="F22" s="47" t="s">
        <v>193</v>
      </c>
      <c r="G22" s="77" t="s">
        <v>250</v>
      </c>
      <c r="H22" s="46" t="s">
        <v>182</v>
      </c>
    </row>
    <row r="23" spans="1:8" ht="15.75" x14ac:dyDescent="0.25">
      <c r="A23" s="76">
        <v>7</v>
      </c>
      <c r="B23" s="46"/>
      <c r="C23" s="69" t="s">
        <v>20</v>
      </c>
      <c r="D23" s="46" t="s">
        <v>239</v>
      </c>
      <c r="E23" s="67">
        <v>2</v>
      </c>
      <c r="F23" s="47" t="s">
        <v>193</v>
      </c>
      <c r="G23" s="77" t="s">
        <v>250</v>
      </c>
      <c r="H23" s="46" t="s">
        <v>182</v>
      </c>
    </row>
    <row r="24" spans="1:8" ht="48" customHeight="1" x14ac:dyDescent="0.25">
      <c r="A24" s="76">
        <v>8</v>
      </c>
      <c r="B24" s="46"/>
      <c r="C24" s="66" t="s">
        <v>3</v>
      </c>
      <c r="D24" s="46" t="s">
        <v>146</v>
      </c>
      <c r="E24" s="46">
        <v>2</v>
      </c>
      <c r="F24" s="47" t="s">
        <v>193</v>
      </c>
      <c r="G24" s="77" t="s">
        <v>250</v>
      </c>
      <c r="H24" s="46" t="s">
        <v>182</v>
      </c>
    </row>
    <row r="25" spans="1:8" ht="15.75" x14ac:dyDescent="0.25">
      <c r="A25" s="76">
        <v>9</v>
      </c>
      <c r="B25" s="46"/>
      <c r="C25" s="47" t="s">
        <v>6</v>
      </c>
      <c r="D25" s="46" t="s">
        <v>149</v>
      </c>
      <c r="E25" s="46">
        <v>2</v>
      </c>
      <c r="F25" s="47" t="s">
        <v>193</v>
      </c>
      <c r="G25" s="46" t="s">
        <v>250</v>
      </c>
      <c r="H25" s="46" t="s">
        <v>182</v>
      </c>
    </row>
    <row r="26" spans="1:8" ht="15.75" x14ac:dyDescent="0.25">
      <c r="A26" s="76">
        <v>10</v>
      </c>
      <c r="B26" s="46"/>
      <c r="C26" s="47" t="s">
        <v>5</v>
      </c>
      <c r="D26" s="46" t="s">
        <v>240</v>
      </c>
      <c r="E26" s="46">
        <v>2</v>
      </c>
      <c r="F26" s="47" t="s">
        <v>193</v>
      </c>
      <c r="G26" s="77" t="s">
        <v>250</v>
      </c>
      <c r="H26" s="46" t="s">
        <v>182</v>
      </c>
    </row>
    <row r="27" spans="1:8" x14ac:dyDescent="0.25">
      <c r="B27" s="32"/>
      <c r="C27" s="32"/>
      <c r="D27" s="32"/>
      <c r="E27" s="32">
        <f>SUM(E17:E26)</f>
        <v>21</v>
      </c>
      <c r="F27" s="32"/>
      <c r="G27" s="32"/>
      <c r="H27" s="32"/>
    </row>
    <row r="28" spans="1:8" x14ac:dyDescent="0.25">
      <c r="B28" s="32"/>
      <c r="C28" s="32"/>
      <c r="D28" s="32"/>
      <c r="E28" s="32"/>
      <c r="F28" s="32"/>
      <c r="G28" s="32"/>
      <c r="H28" s="32"/>
    </row>
    <row r="29" spans="1:8" x14ac:dyDescent="0.25">
      <c r="A29" s="33" t="s">
        <v>238</v>
      </c>
      <c r="B29" s="32"/>
      <c r="C29" s="32"/>
      <c r="D29" s="32"/>
      <c r="E29" s="32"/>
      <c r="F29" s="32"/>
      <c r="G29" s="32"/>
      <c r="H29" s="32"/>
    </row>
    <row r="30" spans="1:8" ht="31.5" x14ac:dyDescent="0.25">
      <c r="A30" s="61" t="s">
        <v>36</v>
      </c>
      <c r="B30" s="62"/>
      <c r="C30" s="62" t="s">
        <v>39</v>
      </c>
      <c r="D30" s="62" t="s">
        <v>37</v>
      </c>
      <c r="E30" s="62" t="s">
        <v>0</v>
      </c>
      <c r="F30" s="62" t="s">
        <v>255</v>
      </c>
      <c r="G30" s="63" t="s">
        <v>251</v>
      </c>
      <c r="H30" s="63" t="s">
        <v>232</v>
      </c>
    </row>
    <row r="31" spans="1:8" ht="31.5" x14ac:dyDescent="0.25">
      <c r="A31" s="76">
        <v>1</v>
      </c>
      <c r="B31" s="46"/>
      <c r="C31" s="65" t="s">
        <v>258</v>
      </c>
      <c r="D31" s="47" t="s">
        <v>73</v>
      </c>
      <c r="E31" s="60">
        <v>2</v>
      </c>
      <c r="F31" s="46" t="s">
        <v>192</v>
      </c>
      <c r="G31" s="77" t="s">
        <v>250</v>
      </c>
      <c r="H31" s="46" t="s">
        <v>182</v>
      </c>
    </row>
    <row r="32" spans="1:8" ht="31.5" x14ac:dyDescent="0.25">
      <c r="A32" s="9">
        <v>2</v>
      </c>
      <c r="B32" s="46"/>
      <c r="C32" s="65" t="s">
        <v>74</v>
      </c>
      <c r="D32" s="47" t="s">
        <v>223</v>
      </c>
      <c r="E32" s="60">
        <v>3</v>
      </c>
      <c r="F32" s="46" t="s">
        <v>192</v>
      </c>
      <c r="G32" s="46" t="s">
        <v>250</v>
      </c>
      <c r="H32" s="46" t="s">
        <v>182</v>
      </c>
    </row>
    <row r="33" spans="1:17" ht="31.5" x14ac:dyDescent="0.25">
      <c r="A33" s="9">
        <v>3</v>
      </c>
      <c r="B33" s="46"/>
      <c r="C33" s="65" t="s">
        <v>76</v>
      </c>
      <c r="D33" s="79" t="s">
        <v>288</v>
      </c>
      <c r="E33" s="60">
        <v>2</v>
      </c>
      <c r="F33" s="46" t="s">
        <v>192</v>
      </c>
      <c r="G33" s="46" t="s">
        <v>250</v>
      </c>
      <c r="H33" s="46" t="s">
        <v>182</v>
      </c>
    </row>
    <row r="34" spans="1:17" ht="15.75" x14ac:dyDescent="0.25">
      <c r="A34" s="9">
        <v>4</v>
      </c>
      <c r="B34" s="46"/>
      <c r="C34" s="65" t="s">
        <v>78</v>
      </c>
      <c r="D34" s="47" t="s">
        <v>89</v>
      </c>
      <c r="E34" s="60">
        <v>2</v>
      </c>
      <c r="F34" s="46" t="s">
        <v>192</v>
      </c>
      <c r="G34" s="46" t="s">
        <v>250</v>
      </c>
      <c r="H34" s="46" t="s">
        <v>182</v>
      </c>
    </row>
    <row r="35" spans="1:17" ht="15.75" x14ac:dyDescent="0.25">
      <c r="A35" s="9">
        <v>5</v>
      </c>
      <c r="B35" s="46"/>
      <c r="C35" s="65" t="s">
        <v>259</v>
      </c>
      <c r="D35" s="47" t="s">
        <v>91</v>
      </c>
      <c r="E35" s="60">
        <v>2</v>
      </c>
      <c r="F35" s="46" t="s">
        <v>192</v>
      </c>
      <c r="G35" s="46" t="s">
        <v>250</v>
      </c>
      <c r="H35" s="46" t="s">
        <v>182</v>
      </c>
    </row>
    <row r="36" spans="1:17" ht="31.5" x14ac:dyDescent="0.25">
      <c r="A36" s="9">
        <v>6</v>
      </c>
      <c r="B36" s="46"/>
      <c r="C36" s="65" t="s">
        <v>260</v>
      </c>
      <c r="D36" s="47" t="s">
        <v>220</v>
      </c>
      <c r="E36" s="60">
        <v>2</v>
      </c>
      <c r="F36" s="46" t="s">
        <v>192</v>
      </c>
      <c r="G36" s="46" t="s">
        <v>250</v>
      </c>
      <c r="H36" s="46" t="s">
        <v>182</v>
      </c>
      <c r="K36" s="71"/>
      <c r="L36" s="72"/>
      <c r="M36" s="73"/>
      <c r="N36" s="73"/>
      <c r="O36" s="74"/>
      <c r="P36" s="72"/>
      <c r="Q36" s="72"/>
    </row>
    <row r="37" spans="1:17" ht="31.5" x14ac:dyDescent="0.25">
      <c r="A37" s="9">
        <v>7</v>
      </c>
      <c r="B37" s="46"/>
      <c r="C37" s="65" t="s">
        <v>261</v>
      </c>
      <c r="D37" s="47" t="s">
        <v>222</v>
      </c>
      <c r="E37" s="60">
        <v>2</v>
      </c>
      <c r="F37" s="46" t="s">
        <v>192</v>
      </c>
      <c r="G37" s="46" t="s">
        <v>250</v>
      </c>
      <c r="H37" s="46" t="s">
        <v>182</v>
      </c>
      <c r="K37" s="71"/>
      <c r="L37" s="72"/>
      <c r="M37" s="73"/>
      <c r="N37" s="73"/>
      <c r="O37" s="74"/>
      <c r="P37" s="72"/>
      <c r="Q37" s="72"/>
    </row>
    <row r="38" spans="1:17" ht="31.5" x14ac:dyDescent="0.25">
      <c r="A38" s="9">
        <v>8</v>
      </c>
      <c r="B38" s="46"/>
      <c r="C38" s="65" t="s">
        <v>262</v>
      </c>
      <c r="D38" s="47" t="s">
        <v>209</v>
      </c>
      <c r="E38" s="60">
        <v>2</v>
      </c>
      <c r="F38" s="46" t="s">
        <v>192</v>
      </c>
      <c r="G38" s="46" t="s">
        <v>250</v>
      </c>
      <c r="H38" s="46" t="s">
        <v>182</v>
      </c>
    </row>
    <row r="39" spans="1:17" ht="31.5" x14ac:dyDescent="0.25">
      <c r="A39" s="9">
        <v>9</v>
      </c>
      <c r="B39" s="46"/>
      <c r="C39" s="65" t="s">
        <v>263</v>
      </c>
      <c r="D39" s="47" t="s">
        <v>213</v>
      </c>
      <c r="E39" s="60">
        <v>2</v>
      </c>
      <c r="F39" s="46" t="s">
        <v>192</v>
      </c>
      <c r="G39" s="46" t="s">
        <v>250</v>
      </c>
      <c r="H39" s="46" t="s">
        <v>182</v>
      </c>
    </row>
    <row r="40" spans="1:17" ht="31.5" x14ac:dyDescent="0.25">
      <c r="A40" s="9">
        <v>10</v>
      </c>
      <c r="B40" s="46"/>
      <c r="C40" s="66" t="s">
        <v>4</v>
      </c>
      <c r="D40" s="47" t="s">
        <v>147</v>
      </c>
      <c r="E40" s="46">
        <v>2</v>
      </c>
      <c r="F40" s="46" t="s">
        <v>192</v>
      </c>
      <c r="G40" s="46" t="s">
        <v>250</v>
      </c>
      <c r="H40" s="46" t="s">
        <v>182</v>
      </c>
    </row>
    <row r="41" spans="1:17" x14ac:dyDescent="0.25">
      <c r="B41" s="32"/>
      <c r="C41" s="32"/>
      <c r="D41" s="32"/>
      <c r="E41" s="32">
        <f>SUM(E31:E40)</f>
        <v>21</v>
      </c>
      <c r="F41" s="32"/>
      <c r="G41" s="32"/>
      <c r="H41" s="32"/>
    </row>
    <row r="42" spans="1:17" x14ac:dyDescent="0.25">
      <c r="B42" s="32"/>
      <c r="C42" s="32"/>
      <c r="D42" s="32"/>
      <c r="E42" s="32"/>
      <c r="F42" s="32"/>
      <c r="G42" s="32"/>
      <c r="H42" s="32"/>
    </row>
    <row r="43" spans="1:17" x14ac:dyDescent="0.25">
      <c r="A43" s="33" t="s">
        <v>241</v>
      </c>
      <c r="B43" s="32"/>
      <c r="C43" s="32"/>
      <c r="D43" s="32"/>
      <c r="E43" s="32"/>
      <c r="F43" s="32"/>
      <c r="G43" s="32"/>
      <c r="H43" s="32"/>
    </row>
    <row r="44" spans="1:17" ht="31.5" x14ac:dyDescent="0.25">
      <c r="A44" s="61" t="s">
        <v>36</v>
      </c>
      <c r="B44" s="62"/>
      <c r="C44" s="62" t="s">
        <v>39</v>
      </c>
      <c r="D44" s="62" t="s">
        <v>37</v>
      </c>
      <c r="E44" s="62" t="s">
        <v>0</v>
      </c>
      <c r="F44" s="62" t="s">
        <v>255</v>
      </c>
      <c r="G44" s="63" t="s">
        <v>251</v>
      </c>
      <c r="H44" s="63" t="s">
        <v>232</v>
      </c>
    </row>
    <row r="45" spans="1:17" ht="15.75" x14ac:dyDescent="0.25">
      <c r="A45" s="9">
        <v>1</v>
      </c>
      <c r="B45" s="46"/>
      <c r="C45" s="65" t="s">
        <v>90</v>
      </c>
      <c r="D45" s="47" t="s">
        <v>63</v>
      </c>
      <c r="E45" s="60">
        <v>2</v>
      </c>
      <c r="F45" s="46" t="s">
        <v>191</v>
      </c>
      <c r="G45" s="46" t="s">
        <v>250</v>
      </c>
      <c r="H45" s="46" t="s">
        <v>182</v>
      </c>
    </row>
    <row r="46" spans="1:17" ht="31.5" x14ac:dyDescent="0.25">
      <c r="A46" s="9">
        <v>2</v>
      </c>
      <c r="B46" s="46"/>
      <c r="C46" s="31" t="s">
        <v>22</v>
      </c>
      <c r="D46" s="47" t="s">
        <v>254</v>
      </c>
      <c r="E46" s="60">
        <v>2</v>
      </c>
      <c r="F46" s="46" t="s">
        <v>191</v>
      </c>
      <c r="G46" s="46" t="s">
        <v>250</v>
      </c>
      <c r="H46" s="46"/>
    </row>
    <row r="47" spans="1:17" ht="15.75" x14ac:dyDescent="0.25">
      <c r="A47" s="9">
        <v>3</v>
      </c>
      <c r="B47" s="46"/>
      <c r="C47" s="65" t="s">
        <v>92</v>
      </c>
      <c r="D47" s="47" t="s">
        <v>175</v>
      </c>
      <c r="E47" s="60">
        <v>2</v>
      </c>
      <c r="F47" s="46" t="s">
        <v>191</v>
      </c>
      <c r="G47" s="46" t="s">
        <v>250</v>
      </c>
      <c r="H47" s="46"/>
    </row>
    <row r="48" spans="1:17" ht="31.5" x14ac:dyDescent="0.25">
      <c r="A48" s="9">
        <v>4</v>
      </c>
      <c r="B48" s="46"/>
      <c r="C48" s="65" t="s">
        <v>264</v>
      </c>
      <c r="D48" s="47" t="s">
        <v>190</v>
      </c>
      <c r="E48" s="60">
        <v>2</v>
      </c>
      <c r="F48" s="46" t="s">
        <v>191</v>
      </c>
      <c r="G48" s="46" t="s">
        <v>250</v>
      </c>
      <c r="H48" s="46" t="s">
        <v>182</v>
      </c>
    </row>
    <row r="49" spans="1:8" ht="31.5" x14ac:dyDescent="0.25">
      <c r="A49" s="9">
        <v>5</v>
      </c>
      <c r="B49" s="46"/>
      <c r="C49" s="65" t="s">
        <v>265</v>
      </c>
      <c r="D49" s="47" t="s">
        <v>215</v>
      </c>
      <c r="E49" s="60">
        <v>2</v>
      </c>
      <c r="F49" s="46" t="s">
        <v>191</v>
      </c>
      <c r="G49" s="46" t="s">
        <v>250</v>
      </c>
      <c r="H49" s="46" t="s">
        <v>182</v>
      </c>
    </row>
    <row r="50" spans="1:8" ht="31.5" x14ac:dyDescent="0.25">
      <c r="A50" s="9">
        <v>6</v>
      </c>
      <c r="B50" s="46"/>
      <c r="C50" s="65" t="s">
        <v>266</v>
      </c>
      <c r="D50" s="47" t="s">
        <v>140</v>
      </c>
      <c r="E50" s="47">
        <v>2</v>
      </c>
      <c r="F50" s="46" t="s">
        <v>191</v>
      </c>
      <c r="G50" s="46" t="s">
        <v>250</v>
      </c>
      <c r="H50" s="46" t="s">
        <v>182</v>
      </c>
    </row>
    <row r="51" spans="1:8" ht="31.5" x14ac:dyDescent="0.25">
      <c r="A51" s="9">
        <v>7</v>
      </c>
      <c r="B51" s="46"/>
      <c r="C51" s="65" t="s">
        <v>267</v>
      </c>
      <c r="D51" s="79" t="s">
        <v>287</v>
      </c>
      <c r="E51" s="60">
        <v>2</v>
      </c>
      <c r="F51" s="46" t="s">
        <v>191</v>
      </c>
      <c r="G51" s="46" t="s">
        <v>250</v>
      </c>
      <c r="H51" s="46" t="s">
        <v>182</v>
      </c>
    </row>
    <row r="52" spans="1:8" ht="31.5" x14ac:dyDescent="0.25">
      <c r="A52" s="9">
        <v>8</v>
      </c>
      <c r="B52" s="46"/>
      <c r="C52" s="65" t="s">
        <v>268</v>
      </c>
      <c r="D52" s="47" t="s">
        <v>109</v>
      </c>
      <c r="E52" s="47">
        <v>2</v>
      </c>
      <c r="F52" s="46" t="s">
        <v>191</v>
      </c>
      <c r="G52" s="46" t="s">
        <v>250</v>
      </c>
      <c r="H52" s="46" t="s">
        <v>182</v>
      </c>
    </row>
    <row r="53" spans="1:8" ht="15.75" x14ac:dyDescent="0.25">
      <c r="A53" s="9">
        <v>9</v>
      </c>
      <c r="B53" s="46"/>
      <c r="C53" s="65" t="s">
        <v>269</v>
      </c>
      <c r="D53" s="47" t="s">
        <v>204</v>
      </c>
      <c r="E53" s="60">
        <v>2</v>
      </c>
      <c r="F53" s="46" t="s">
        <v>191</v>
      </c>
      <c r="G53" s="46" t="s">
        <v>250</v>
      </c>
      <c r="H53" s="46" t="s">
        <v>182</v>
      </c>
    </row>
    <row r="54" spans="1:8" ht="31.5" x14ac:dyDescent="0.25">
      <c r="A54" s="9">
        <v>10</v>
      </c>
      <c r="B54" s="46"/>
      <c r="C54" s="65" t="s">
        <v>270</v>
      </c>
      <c r="D54" s="47" t="s">
        <v>178</v>
      </c>
      <c r="E54" s="47">
        <v>2</v>
      </c>
      <c r="F54" s="46" t="s">
        <v>191</v>
      </c>
      <c r="G54" s="46" t="s">
        <v>250</v>
      </c>
      <c r="H54" s="46" t="s">
        <v>182</v>
      </c>
    </row>
    <row r="55" spans="1:8" ht="32.25" thickBot="1" x14ac:dyDescent="0.3">
      <c r="A55" s="9">
        <v>11</v>
      </c>
      <c r="B55" s="48"/>
      <c r="C55" s="59" t="s">
        <v>16</v>
      </c>
      <c r="D55" s="48" t="s">
        <v>160</v>
      </c>
      <c r="E55" s="48">
        <v>2</v>
      </c>
      <c r="F55" s="46" t="s">
        <v>191</v>
      </c>
      <c r="G55" s="46" t="s">
        <v>250</v>
      </c>
      <c r="H55" s="48" t="s">
        <v>182</v>
      </c>
    </row>
    <row r="56" spans="1:8" x14ac:dyDescent="0.25">
      <c r="B56" s="32"/>
      <c r="C56" s="32"/>
      <c r="D56" s="32"/>
      <c r="E56" s="32">
        <f>SUM(E45:E55)</f>
        <v>22</v>
      </c>
      <c r="F56" s="32"/>
      <c r="G56" s="32"/>
      <c r="H56" s="32"/>
    </row>
    <row r="57" spans="1:8" x14ac:dyDescent="0.25">
      <c r="B57" s="32"/>
      <c r="C57" s="32"/>
      <c r="D57" s="32"/>
      <c r="E57" s="32"/>
      <c r="F57" s="32"/>
      <c r="G57" s="32"/>
      <c r="H57" s="32"/>
    </row>
    <row r="58" spans="1:8" x14ac:dyDescent="0.25">
      <c r="A58" s="33" t="s">
        <v>242</v>
      </c>
      <c r="B58" s="32"/>
      <c r="C58" s="32"/>
      <c r="D58" s="32"/>
      <c r="E58" s="32"/>
      <c r="F58" s="32"/>
      <c r="G58" s="32"/>
      <c r="H58" s="32"/>
    </row>
    <row r="59" spans="1:8" ht="31.5" x14ac:dyDescent="0.25">
      <c r="A59" s="61" t="s">
        <v>36</v>
      </c>
      <c r="B59" s="62" t="s">
        <v>38</v>
      </c>
      <c r="C59" s="62" t="s">
        <v>39</v>
      </c>
      <c r="D59" s="62" t="s">
        <v>37</v>
      </c>
      <c r="E59" s="62" t="s">
        <v>0</v>
      </c>
      <c r="F59" s="62" t="s">
        <v>255</v>
      </c>
      <c r="G59" s="63" t="s">
        <v>256</v>
      </c>
      <c r="H59" s="63" t="s">
        <v>232</v>
      </c>
    </row>
    <row r="60" spans="1:8" ht="47.25" x14ac:dyDescent="0.25">
      <c r="A60" s="9">
        <v>1</v>
      </c>
      <c r="B60" s="46"/>
      <c r="C60" s="65" t="s">
        <v>108</v>
      </c>
      <c r="D60" s="47" t="s">
        <v>228</v>
      </c>
      <c r="E60" s="60">
        <v>2</v>
      </c>
      <c r="F60" s="46" t="s">
        <v>188</v>
      </c>
      <c r="G60" s="46"/>
      <c r="H60" s="46" t="s">
        <v>182</v>
      </c>
    </row>
    <row r="61" spans="1:8" ht="31.5" x14ac:dyDescent="0.25">
      <c r="A61" s="9">
        <v>2</v>
      </c>
      <c r="B61" s="46"/>
      <c r="C61" s="65" t="s">
        <v>110</v>
      </c>
      <c r="D61" s="47" t="s">
        <v>189</v>
      </c>
      <c r="E61" s="60">
        <v>2</v>
      </c>
      <c r="F61" s="46" t="s">
        <v>188</v>
      </c>
      <c r="G61" s="46"/>
      <c r="H61" s="46" t="s">
        <v>182</v>
      </c>
    </row>
    <row r="62" spans="1:8" s="44" customFormat="1" ht="15.75" x14ac:dyDescent="0.25">
      <c r="A62" s="9">
        <v>3</v>
      </c>
      <c r="B62" s="46"/>
      <c r="C62" s="65" t="s">
        <v>112</v>
      </c>
      <c r="D62" s="47" t="s">
        <v>123</v>
      </c>
      <c r="E62" s="60">
        <v>2</v>
      </c>
      <c r="F62" s="46" t="s">
        <v>188</v>
      </c>
      <c r="G62" s="46"/>
      <c r="H62" s="46" t="s">
        <v>182</v>
      </c>
    </row>
    <row r="63" spans="1:8" ht="31.5" x14ac:dyDescent="0.25">
      <c r="A63" s="1">
        <v>4</v>
      </c>
      <c r="B63" s="47"/>
      <c r="C63" s="65" t="s">
        <v>114</v>
      </c>
      <c r="D63" s="47" t="s">
        <v>253</v>
      </c>
      <c r="E63" s="60">
        <v>2</v>
      </c>
      <c r="F63" s="46" t="s">
        <v>188</v>
      </c>
      <c r="G63" s="47"/>
      <c r="H63" s="47" t="s">
        <v>182</v>
      </c>
    </row>
    <row r="64" spans="1:8" ht="16.5" thickBot="1" x14ac:dyDescent="0.3">
      <c r="A64" s="9">
        <v>5</v>
      </c>
      <c r="B64" s="48"/>
      <c r="C64" s="65" t="s">
        <v>116</v>
      </c>
      <c r="D64" s="59" t="s">
        <v>183</v>
      </c>
      <c r="E64" s="59">
        <v>2</v>
      </c>
      <c r="F64" s="46" t="s">
        <v>188</v>
      </c>
      <c r="G64" s="58"/>
      <c r="H64" s="46" t="s">
        <v>182</v>
      </c>
    </row>
    <row r="65" spans="1:10" ht="31.5" x14ac:dyDescent="0.25">
      <c r="A65" s="9">
        <v>6</v>
      </c>
      <c r="B65" s="46"/>
      <c r="C65" s="65" t="s">
        <v>271</v>
      </c>
      <c r="D65" s="47" t="s">
        <v>115</v>
      </c>
      <c r="E65" s="47">
        <v>2</v>
      </c>
      <c r="F65" s="46" t="s">
        <v>188</v>
      </c>
      <c r="G65" s="46"/>
      <c r="H65" s="46" t="s">
        <v>182</v>
      </c>
    </row>
    <row r="66" spans="1:10" ht="47.25" x14ac:dyDescent="0.25">
      <c r="A66" s="9">
        <v>7</v>
      </c>
      <c r="B66" s="46"/>
      <c r="C66" s="65" t="s">
        <v>272</v>
      </c>
      <c r="D66" s="49" t="s">
        <v>252</v>
      </c>
      <c r="E66" s="47">
        <v>2</v>
      </c>
      <c r="F66" s="46" t="s">
        <v>188</v>
      </c>
      <c r="G66" s="46"/>
      <c r="H66" s="49" t="s">
        <v>184</v>
      </c>
      <c r="J66" s="8" t="s">
        <v>176</v>
      </c>
    </row>
    <row r="67" spans="1:10" ht="48" thickBot="1" x14ac:dyDescent="0.3">
      <c r="A67" s="9">
        <v>8</v>
      </c>
      <c r="B67" s="48"/>
      <c r="C67" s="65" t="s">
        <v>273</v>
      </c>
      <c r="D67" s="59" t="s">
        <v>275</v>
      </c>
      <c r="E67" s="59">
        <v>2</v>
      </c>
      <c r="F67" s="46" t="s">
        <v>188</v>
      </c>
      <c r="G67" s="58"/>
      <c r="H67" s="46" t="s">
        <v>182</v>
      </c>
    </row>
    <row r="68" spans="1:10" ht="15.75" x14ac:dyDescent="0.25">
      <c r="A68" s="9">
        <v>9</v>
      </c>
      <c r="B68" s="46"/>
      <c r="C68" s="65" t="s">
        <v>274</v>
      </c>
      <c r="D68" s="47" t="s">
        <v>95</v>
      </c>
      <c r="E68" s="60">
        <v>2</v>
      </c>
      <c r="F68" s="46" t="s">
        <v>188</v>
      </c>
      <c r="G68" s="58"/>
      <c r="H68" s="46" t="s">
        <v>182</v>
      </c>
    </row>
    <row r="69" spans="1:10" ht="15.75" x14ac:dyDescent="0.25">
      <c r="A69" s="9">
        <v>10</v>
      </c>
      <c r="B69" s="46"/>
      <c r="C69" s="69" t="s">
        <v>23</v>
      </c>
      <c r="D69" s="46" t="s">
        <v>179</v>
      </c>
      <c r="E69" s="67">
        <v>3</v>
      </c>
      <c r="F69" s="46" t="s">
        <v>188</v>
      </c>
      <c r="G69" s="46"/>
      <c r="H69" s="46" t="s">
        <v>182</v>
      </c>
    </row>
    <row r="70" spans="1:10" x14ac:dyDescent="0.25">
      <c r="B70" s="32"/>
      <c r="C70" s="32"/>
      <c r="D70" s="32"/>
      <c r="E70" s="32">
        <f>SUM(E60:E69)</f>
        <v>21</v>
      </c>
      <c r="F70" s="32"/>
      <c r="G70" s="32"/>
      <c r="H70" s="32"/>
    </row>
    <row r="71" spans="1:10" x14ac:dyDescent="0.25">
      <c r="B71" s="32"/>
      <c r="C71" s="32"/>
      <c r="D71" s="32"/>
      <c r="E71" s="32"/>
      <c r="F71" s="32"/>
      <c r="G71" s="32"/>
      <c r="H71" s="32"/>
    </row>
    <row r="72" spans="1:10" x14ac:dyDescent="0.25">
      <c r="A72" s="33" t="s">
        <v>243</v>
      </c>
      <c r="B72" s="32"/>
      <c r="C72" s="32"/>
      <c r="D72" s="32"/>
      <c r="E72" s="32"/>
      <c r="F72" s="32"/>
      <c r="G72" s="32"/>
      <c r="H72" s="32"/>
    </row>
    <row r="73" spans="1:10" ht="31.5" x14ac:dyDescent="0.25">
      <c r="A73" s="61" t="s">
        <v>36</v>
      </c>
      <c r="B73" s="62"/>
      <c r="C73" s="62" t="s">
        <v>39</v>
      </c>
      <c r="D73" s="62" t="s">
        <v>37</v>
      </c>
      <c r="E73" s="62" t="s">
        <v>0</v>
      </c>
      <c r="F73" s="62" t="s">
        <v>255</v>
      </c>
      <c r="G73" s="63"/>
      <c r="H73" s="63" t="s">
        <v>232</v>
      </c>
    </row>
    <row r="74" spans="1:10" ht="47.25" x14ac:dyDescent="0.25">
      <c r="A74" s="9">
        <v>1</v>
      </c>
      <c r="B74" s="46"/>
      <c r="C74" s="65" t="s">
        <v>125</v>
      </c>
      <c r="D74" s="47" t="s">
        <v>199</v>
      </c>
      <c r="E74" s="60">
        <v>3</v>
      </c>
      <c r="F74" s="46" t="s">
        <v>187</v>
      </c>
      <c r="G74" s="46"/>
      <c r="H74" s="46" t="s">
        <v>182</v>
      </c>
    </row>
    <row r="75" spans="1:10" ht="31.5" x14ac:dyDescent="0.25">
      <c r="A75" s="9">
        <v>2</v>
      </c>
      <c r="B75" s="46"/>
      <c r="C75" s="65" t="s">
        <v>276</v>
      </c>
      <c r="D75" s="47" t="s">
        <v>173</v>
      </c>
      <c r="E75" s="47">
        <v>2</v>
      </c>
      <c r="F75" s="46" t="s">
        <v>187</v>
      </c>
      <c r="G75" s="46"/>
      <c r="H75" s="46" t="s">
        <v>182</v>
      </c>
    </row>
    <row r="76" spans="1:10" ht="15.75" x14ac:dyDescent="0.25">
      <c r="A76" s="9">
        <v>3</v>
      </c>
      <c r="B76" s="58"/>
      <c r="C76" s="65" t="s">
        <v>127</v>
      </c>
      <c r="D76" s="75" t="s">
        <v>226</v>
      </c>
      <c r="E76" s="75">
        <v>2</v>
      </c>
      <c r="F76" s="46" t="s">
        <v>187</v>
      </c>
      <c r="G76" s="75"/>
      <c r="H76" s="49" t="s">
        <v>184</v>
      </c>
      <c r="J76" s="8" t="s">
        <v>292</v>
      </c>
    </row>
    <row r="77" spans="1:10" ht="47.25" x14ac:dyDescent="0.25">
      <c r="A77" s="9">
        <v>4</v>
      </c>
      <c r="B77" s="46"/>
      <c r="C77" s="65" t="s">
        <v>277</v>
      </c>
      <c r="D77" s="47" t="s">
        <v>224</v>
      </c>
      <c r="E77" s="47">
        <v>2</v>
      </c>
      <c r="F77" s="46" t="s">
        <v>187</v>
      </c>
      <c r="G77" s="46"/>
      <c r="H77" s="46" t="s">
        <v>182</v>
      </c>
    </row>
    <row r="78" spans="1:10" ht="47.25" x14ac:dyDescent="0.25">
      <c r="A78" s="9">
        <v>5</v>
      </c>
      <c r="B78" s="46"/>
      <c r="C78" s="65" t="s">
        <v>278</v>
      </c>
      <c r="D78" s="47" t="s">
        <v>225</v>
      </c>
      <c r="E78" s="47">
        <v>2</v>
      </c>
      <c r="F78" s="46" t="s">
        <v>187</v>
      </c>
      <c r="G78" s="46"/>
      <c r="H78" s="46" t="s">
        <v>182</v>
      </c>
    </row>
    <row r="79" spans="1:10" ht="47.25" x14ac:dyDescent="0.25">
      <c r="A79" s="9">
        <v>6</v>
      </c>
      <c r="B79" s="46"/>
      <c r="C79" s="65" t="s">
        <v>279</v>
      </c>
      <c r="D79" s="49" t="s">
        <v>229</v>
      </c>
      <c r="E79" s="47">
        <v>2</v>
      </c>
      <c r="F79" s="46" t="s">
        <v>187</v>
      </c>
      <c r="G79" s="46"/>
      <c r="H79" s="49" t="s">
        <v>184</v>
      </c>
      <c r="J79" t="s">
        <v>305</v>
      </c>
    </row>
    <row r="80" spans="1:10" ht="31.5" x14ac:dyDescent="0.25">
      <c r="A80" s="9">
        <v>7</v>
      </c>
      <c r="B80" s="46"/>
      <c r="C80" s="65" t="s">
        <v>280</v>
      </c>
      <c r="D80" s="47" t="s">
        <v>203</v>
      </c>
      <c r="E80" s="47">
        <v>2</v>
      </c>
      <c r="F80" s="46" t="s">
        <v>187</v>
      </c>
      <c r="G80" s="46"/>
      <c r="H80" s="46" t="s">
        <v>182</v>
      </c>
    </row>
    <row r="81" spans="1:10" ht="31.5" x14ac:dyDescent="0.25">
      <c r="A81" s="9">
        <v>8</v>
      </c>
      <c r="B81" s="46"/>
      <c r="C81" s="65" t="s">
        <v>281</v>
      </c>
      <c r="D81" s="47" t="s">
        <v>214</v>
      </c>
      <c r="E81" s="47">
        <v>2</v>
      </c>
      <c r="F81" s="46" t="s">
        <v>187</v>
      </c>
      <c r="G81" s="46"/>
      <c r="H81" s="46" t="s">
        <v>182</v>
      </c>
    </row>
    <row r="82" spans="1:10" ht="31.5" x14ac:dyDescent="0.25">
      <c r="A82" s="9">
        <v>9</v>
      </c>
      <c r="B82" s="46"/>
      <c r="C82" s="65" t="s">
        <v>282</v>
      </c>
      <c r="D82" s="49" t="s">
        <v>227</v>
      </c>
      <c r="E82" s="47">
        <v>2</v>
      </c>
      <c r="F82" s="46" t="s">
        <v>187</v>
      </c>
      <c r="G82" s="46"/>
      <c r="H82" s="49" t="s">
        <v>184</v>
      </c>
      <c r="J82" s="8" t="s">
        <v>291</v>
      </c>
    </row>
    <row r="83" spans="1:10" ht="47.25" x14ac:dyDescent="0.25">
      <c r="A83" s="9">
        <v>10</v>
      </c>
      <c r="B83" s="46"/>
      <c r="C83" s="65" t="s">
        <v>283</v>
      </c>
      <c r="D83" s="47" t="s">
        <v>205</v>
      </c>
      <c r="E83" s="47">
        <v>2</v>
      </c>
      <c r="F83" s="46" t="s">
        <v>187</v>
      </c>
      <c r="G83" s="46"/>
      <c r="H83" s="46" t="s">
        <v>182</v>
      </c>
    </row>
    <row r="84" spans="1:10" x14ac:dyDescent="0.25">
      <c r="B84" s="32"/>
      <c r="C84" s="32"/>
      <c r="D84" s="32"/>
      <c r="E84" s="32">
        <f>SUM(E74:E83)</f>
        <v>21</v>
      </c>
      <c r="F84" s="32"/>
      <c r="G84" s="32"/>
      <c r="H84" s="32"/>
    </row>
    <row r="85" spans="1:10" x14ac:dyDescent="0.25">
      <c r="B85" s="32"/>
      <c r="C85" s="32"/>
      <c r="D85" s="32"/>
      <c r="E85" s="32"/>
      <c r="F85" s="32"/>
      <c r="G85" s="32"/>
      <c r="H85" s="32"/>
    </row>
    <row r="86" spans="1:10" x14ac:dyDescent="0.25">
      <c r="A86" s="33" t="s">
        <v>244</v>
      </c>
      <c r="B86" s="32"/>
      <c r="C86" s="32"/>
      <c r="D86" s="32"/>
      <c r="E86" s="32"/>
      <c r="F86" s="32"/>
      <c r="G86" s="32"/>
      <c r="H86" s="32"/>
    </row>
    <row r="87" spans="1:10" ht="31.5" x14ac:dyDescent="0.25">
      <c r="A87" s="61" t="s">
        <v>36</v>
      </c>
      <c r="B87" s="62"/>
      <c r="C87" s="62" t="s">
        <v>39</v>
      </c>
      <c r="D87" s="62" t="s">
        <v>37</v>
      </c>
      <c r="E87" s="62" t="s">
        <v>0</v>
      </c>
      <c r="F87" s="62" t="s">
        <v>255</v>
      </c>
      <c r="G87" s="63"/>
      <c r="H87" s="63" t="s">
        <v>232</v>
      </c>
    </row>
    <row r="88" spans="1:10" ht="15.75" x14ac:dyDescent="0.25">
      <c r="A88" s="9">
        <v>1</v>
      </c>
      <c r="B88" s="46"/>
      <c r="C88" s="65" t="s">
        <v>135</v>
      </c>
      <c r="D88" s="49" t="s">
        <v>248</v>
      </c>
      <c r="E88" s="60">
        <v>2</v>
      </c>
      <c r="F88" s="46" t="s">
        <v>186</v>
      </c>
      <c r="G88" s="46"/>
      <c r="H88" s="49" t="s">
        <v>184</v>
      </c>
      <c r="J88" s="8" t="s">
        <v>290</v>
      </c>
    </row>
    <row r="89" spans="1:10" ht="15.75" x14ac:dyDescent="0.25">
      <c r="A89" s="9">
        <v>2</v>
      </c>
      <c r="B89" s="46"/>
      <c r="C89" s="65" t="s">
        <v>137</v>
      </c>
      <c r="D89" s="47" t="s">
        <v>126</v>
      </c>
      <c r="E89" s="60">
        <v>2</v>
      </c>
      <c r="F89" s="46" t="s">
        <v>186</v>
      </c>
      <c r="G89" s="46"/>
      <c r="H89" s="46"/>
    </row>
    <row r="90" spans="1:10" s="44" customFormat="1" ht="31.5" x14ac:dyDescent="0.25">
      <c r="A90" s="9">
        <v>3</v>
      </c>
      <c r="B90" s="46"/>
      <c r="C90" s="65" t="s">
        <v>284</v>
      </c>
      <c r="D90" s="47" t="s">
        <v>134</v>
      </c>
      <c r="E90" s="47">
        <v>2</v>
      </c>
      <c r="F90" s="46" t="s">
        <v>186</v>
      </c>
      <c r="G90" s="46"/>
      <c r="H90" s="46" t="s">
        <v>182</v>
      </c>
    </row>
    <row r="91" spans="1:10" ht="31.5" x14ac:dyDescent="0.25">
      <c r="A91" s="9">
        <v>4</v>
      </c>
      <c r="B91" s="47"/>
      <c r="C91" s="65" t="s">
        <v>285</v>
      </c>
      <c r="D91" s="47" t="s">
        <v>230</v>
      </c>
      <c r="E91" s="47">
        <v>2</v>
      </c>
      <c r="F91" s="46" t="s">
        <v>186</v>
      </c>
      <c r="G91" s="78"/>
      <c r="H91" s="47" t="s">
        <v>182</v>
      </c>
    </row>
    <row r="92" spans="1:10" ht="16.5" thickBot="1" x14ac:dyDescent="0.3">
      <c r="A92" s="9">
        <v>5</v>
      </c>
      <c r="B92" s="48"/>
      <c r="C92" s="59" t="s">
        <v>17</v>
      </c>
      <c r="D92" s="48" t="s">
        <v>161</v>
      </c>
      <c r="E92" s="48">
        <v>4</v>
      </c>
      <c r="F92" s="46" t="s">
        <v>186</v>
      </c>
      <c r="G92" s="48"/>
      <c r="H92" s="48" t="s">
        <v>182</v>
      </c>
    </row>
    <row r="93" spans="1:10" x14ac:dyDescent="0.25">
      <c r="B93" s="32"/>
      <c r="C93" s="32"/>
      <c r="D93" s="32"/>
      <c r="E93" s="32">
        <f>SUM(E88:E92)</f>
        <v>12</v>
      </c>
      <c r="F93" s="32"/>
      <c r="G93" s="32"/>
      <c r="H93" s="32"/>
    </row>
    <row r="94" spans="1:10" x14ac:dyDescent="0.25">
      <c r="B94" s="32"/>
      <c r="C94" s="32"/>
      <c r="D94" s="32"/>
      <c r="E94" s="32"/>
      <c r="F94" s="32"/>
      <c r="G94" s="32"/>
      <c r="H94" s="32"/>
    </row>
    <row r="95" spans="1:10" x14ac:dyDescent="0.25">
      <c r="A95" s="33" t="s">
        <v>245</v>
      </c>
      <c r="B95" s="32"/>
      <c r="C95" s="32"/>
      <c r="D95" s="32"/>
      <c r="E95" s="32"/>
      <c r="F95" s="32"/>
      <c r="G95" s="32"/>
      <c r="H95" s="32"/>
    </row>
    <row r="96" spans="1:10" ht="31.5" x14ac:dyDescent="0.25">
      <c r="A96" s="61" t="s">
        <v>36</v>
      </c>
      <c r="B96" s="62"/>
      <c r="C96" s="62" t="s">
        <v>39</v>
      </c>
      <c r="D96" s="62" t="s">
        <v>37</v>
      </c>
      <c r="E96" s="62" t="s">
        <v>0</v>
      </c>
      <c r="F96" s="62"/>
      <c r="G96" s="63"/>
      <c r="H96" s="63" t="s">
        <v>232</v>
      </c>
    </row>
    <row r="97" spans="1:8" ht="15.75" x14ac:dyDescent="0.25">
      <c r="A97" s="1">
        <v>1</v>
      </c>
      <c r="B97" s="46"/>
      <c r="C97" s="69" t="s">
        <v>24</v>
      </c>
      <c r="D97" s="46" t="s">
        <v>61</v>
      </c>
      <c r="E97" s="67">
        <v>6</v>
      </c>
      <c r="F97" s="46"/>
      <c r="G97" s="46"/>
      <c r="H97" s="46" t="s">
        <v>182</v>
      </c>
    </row>
    <row r="98" spans="1:8" x14ac:dyDescent="0.25">
      <c r="B98" s="32"/>
      <c r="C98" s="32"/>
      <c r="D98" s="32"/>
      <c r="E98" s="32">
        <v>6</v>
      </c>
      <c r="F98" s="32"/>
      <c r="G98" s="32"/>
      <c r="H98" s="32"/>
    </row>
    <row r="99" spans="1:8" x14ac:dyDescent="0.25">
      <c r="B99" s="32"/>
      <c r="C99" s="32"/>
      <c r="D99" s="32"/>
      <c r="E99" s="32"/>
      <c r="F99" s="32"/>
      <c r="G99" s="32"/>
      <c r="H99" s="32"/>
    </row>
    <row r="100" spans="1:8" ht="30" x14ac:dyDescent="0.25">
      <c r="B100" s="32"/>
      <c r="C100" s="32"/>
      <c r="D100" s="70" t="s">
        <v>246</v>
      </c>
      <c r="E100" s="70">
        <f>SUM(E13,E27,E41,E56,E70,E84,E93,E98)</f>
        <v>144</v>
      </c>
      <c r="F100" s="32"/>
      <c r="G100" s="32"/>
      <c r="H100" s="32"/>
    </row>
  </sheetData>
  <autoFilter ref="A2:H11"/>
  <pageMargins left="0.7" right="0.7" top="0.75" bottom="0.75" header="0.3" footer="0.3"/>
  <pageSetup paperSize="9" orientation="portrait" horizont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1"/>
  <sheetViews>
    <sheetView workbookViewId="0">
      <selection activeCell="C10" activeCellId="1" sqref="B14 C10"/>
    </sheetView>
  </sheetViews>
  <sheetFormatPr defaultRowHeight="15" x14ac:dyDescent="0.25"/>
  <cols>
    <col min="1" max="1" width="5.42578125" customWidth="1"/>
    <col min="2" max="2" width="40" customWidth="1"/>
    <col min="3" max="3" width="27" customWidth="1"/>
  </cols>
  <sheetData>
    <row r="2" spans="1:3" x14ac:dyDescent="0.25">
      <c r="A2" s="85" t="s">
        <v>195</v>
      </c>
      <c r="B2" s="85" t="s">
        <v>293</v>
      </c>
      <c r="C2" s="85" t="s">
        <v>300</v>
      </c>
    </row>
    <row r="3" spans="1:3" x14ac:dyDescent="0.25">
      <c r="A3" s="86">
        <v>1</v>
      </c>
      <c r="B3" s="83" t="s">
        <v>294</v>
      </c>
      <c r="C3" s="83" t="s">
        <v>301</v>
      </c>
    </row>
    <row r="4" spans="1:3" ht="30" x14ac:dyDescent="0.25">
      <c r="A4" s="86">
        <v>2</v>
      </c>
      <c r="B4" s="83" t="s">
        <v>42</v>
      </c>
      <c r="C4" s="83" t="s">
        <v>303</v>
      </c>
    </row>
    <row r="5" spans="1:3" x14ac:dyDescent="0.25">
      <c r="A5" s="86">
        <v>3</v>
      </c>
      <c r="B5" s="83" t="s">
        <v>295</v>
      </c>
      <c r="C5" s="83" t="s">
        <v>302</v>
      </c>
    </row>
    <row r="6" spans="1:3" x14ac:dyDescent="0.25">
      <c r="A6" s="86">
        <v>4</v>
      </c>
      <c r="B6" s="83" t="s">
        <v>296</v>
      </c>
      <c r="C6" s="83" t="s">
        <v>162</v>
      </c>
    </row>
    <row r="7" spans="1:3" x14ac:dyDescent="0.25">
      <c r="A7" s="86">
        <v>5</v>
      </c>
      <c r="B7" s="83" t="s">
        <v>34</v>
      </c>
      <c r="C7" s="83" t="s">
        <v>33</v>
      </c>
    </row>
    <row r="8" spans="1:3" ht="30" x14ac:dyDescent="0.25">
      <c r="A8" s="86">
        <v>6</v>
      </c>
      <c r="B8" s="83" t="s">
        <v>35</v>
      </c>
      <c r="C8" s="83" t="s">
        <v>42</v>
      </c>
    </row>
    <row r="9" spans="1:3" x14ac:dyDescent="0.25">
      <c r="A9" s="86">
        <v>7</v>
      </c>
      <c r="B9" s="83" t="s">
        <v>298</v>
      </c>
      <c r="C9" s="83" t="s">
        <v>43</v>
      </c>
    </row>
    <row r="10" spans="1:3" ht="58.5" customHeight="1" x14ac:dyDescent="0.25">
      <c r="A10" s="86">
        <v>8</v>
      </c>
      <c r="B10" s="83" t="s">
        <v>299</v>
      </c>
      <c r="C10" s="83" t="s">
        <v>304</v>
      </c>
    </row>
    <row r="11" spans="1:3" ht="30" x14ac:dyDescent="0.25">
      <c r="A11" s="86">
        <v>9</v>
      </c>
      <c r="B11" s="83" t="s">
        <v>297</v>
      </c>
      <c r="C11" s="83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HK DULU</vt:lpstr>
      <vt:lpstr>UIN</vt:lpstr>
      <vt:lpstr>FAKULTAS</vt:lpstr>
      <vt:lpstr>UBAH MK HK</vt:lpstr>
      <vt:lpstr>FIX HK</vt:lpstr>
      <vt:lpstr>Sheet1</vt:lpstr>
      <vt:lpstr>Semester Filter</vt:lpstr>
      <vt:lpstr>SEMESTERAN</vt:lpstr>
      <vt:lpstr>MK BERSYARAT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Daftar Nilai</dc:title>
  <dc:subject>Subject</dc:subject>
  <dc:creator>Nikola Kostadinov</dc:creator>
  <cp:lastModifiedBy>Kemas M Gemilang</cp:lastModifiedBy>
  <cp:lastPrinted>2025-11-19T11:27:52Z</cp:lastPrinted>
  <dcterms:created xsi:type="dcterms:W3CDTF">2021-10-04T07:11:33Z</dcterms:created>
  <dcterms:modified xsi:type="dcterms:W3CDTF">2025-11-30T07:50:11Z</dcterms:modified>
</cp:coreProperties>
</file>